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6" activeTab="10"/>
  </bookViews>
  <sheets>
    <sheet name="部门收支总体情况表" sheetId="1" r:id="rId1"/>
    <sheet name="部门收入总体情况表" sheetId="2" r:id="rId2"/>
    <sheet name="部门支出总体情况表" sheetId="3" r:id="rId3"/>
    <sheet name="财政拨款收支总体情况表" sheetId="4" r:id="rId4"/>
    <sheet name="一般公共预算支出按功能" sheetId="5" r:id="rId5"/>
    <sheet name="一般公共预算基本支出按经济" sheetId="6" r:id="rId6"/>
    <sheet name="“三公”经费预算表" sheetId="7" r:id="rId7"/>
    <sheet name="政府性基金预算支出明细表" sheetId="8" r:id="rId8"/>
    <sheet name="国有资产占用情况表" sheetId="9" r:id="rId9"/>
    <sheet name="整体绩效" sheetId="10" r:id="rId10"/>
    <sheet name="项目绩效" sheetId="11" r:id="rId11"/>
    <sheet name="政府采购" sheetId="12" r:id="rId12"/>
  </sheets>
  <definedNames/>
  <calcPr fullCalcOnLoad="1"/>
</workbook>
</file>

<file path=xl/sharedStrings.xml><?xml version="1.0" encoding="utf-8"?>
<sst xmlns="http://schemas.openxmlformats.org/spreadsheetml/2006/main" count="430" uniqueCount="259">
  <si>
    <t>附表1：</t>
  </si>
  <si>
    <t>部门收支总体情况表</t>
  </si>
  <si>
    <t>部门名称：辽宁省阜新市残疾人联合会本级</t>
  </si>
  <si>
    <t>单位：万元</t>
  </si>
  <si>
    <t>单位名称</t>
  </si>
  <si>
    <t>收入预算</t>
  </si>
  <si>
    <t>支出预算</t>
  </si>
  <si>
    <t>合计</t>
  </si>
  <si>
    <t>财政拨款</t>
  </si>
  <si>
    <t>纳入预算管理的行政事业性收费</t>
  </si>
  <si>
    <t>国有资源有偿使用收入</t>
  </si>
  <si>
    <t>罚没收入</t>
  </si>
  <si>
    <t>纳入预算管理的政府性基金</t>
  </si>
  <si>
    <t>专项收入</t>
  </si>
  <si>
    <t>其他收入</t>
  </si>
  <si>
    <t>基本支出</t>
  </si>
  <si>
    <t>项目支出</t>
  </si>
  <si>
    <t>小计</t>
  </si>
  <si>
    <t>工资福利支出</t>
  </si>
  <si>
    <t>商品和服务支出</t>
  </si>
  <si>
    <t>对个人和家庭的补助</t>
  </si>
  <si>
    <t>附表2：</t>
  </si>
  <si>
    <t>部门收入总体情况表</t>
  </si>
  <si>
    <t>附表3：</t>
  </si>
  <si>
    <t>部门支出总体情况表</t>
  </si>
  <si>
    <t>附表4：</t>
  </si>
  <si>
    <t>财政收支总体情况表</t>
  </si>
  <si>
    <t>收                    入</t>
  </si>
  <si>
    <t>支                    出</t>
  </si>
  <si>
    <t>项          目</t>
  </si>
  <si>
    <t>预算数</t>
  </si>
  <si>
    <t>一、财政拨款收入</t>
  </si>
  <si>
    <t>社会保障和就业支出</t>
  </si>
  <si>
    <t>二、纳入预算管理的行政事业性收费</t>
  </si>
  <si>
    <t xml:space="preserve">  行政事业单位养老支出</t>
  </si>
  <si>
    <t>三、国有资源有偿使用收入</t>
  </si>
  <si>
    <t xml:space="preserve">    机关事业单位基本养老保险缴费支出</t>
  </si>
  <si>
    <t>四、罚没收入</t>
  </si>
  <si>
    <t xml:space="preserve">  抚恤</t>
  </si>
  <si>
    <t>五、纳入预算管理的政府性基金</t>
  </si>
  <si>
    <t xml:space="preserve">    伤残抚恤</t>
  </si>
  <si>
    <t>六、专项收入</t>
  </si>
  <si>
    <t xml:space="preserve">  残疾人事业</t>
  </si>
  <si>
    <t>七、其他收入</t>
  </si>
  <si>
    <t xml:space="preserve">    机关服务</t>
  </si>
  <si>
    <t xml:space="preserve">    其他残疾人事业支出</t>
  </si>
  <si>
    <t>住房保障支出</t>
  </si>
  <si>
    <t xml:space="preserve">  住房改革支出</t>
  </si>
  <si>
    <t xml:space="preserve">    住房公积金</t>
  </si>
  <si>
    <t>收  入  总  计</t>
  </si>
  <si>
    <t>支  出  总  计</t>
  </si>
  <si>
    <t>附表5：</t>
  </si>
  <si>
    <t>一般公共预算支出情况表（按功能分类）</t>
  </si>
  <si>
    <t xml:space="preserve"> 单位：万元</t>
  </si>
  <si>
    <t>科目编码</t>
  </si>
  <si>
    <t>科目名称（类/款/项)</t>
  </si>
  <si>
    <t>类</t>
  </si>
  <si>
    <t>款</t>
  </si>
  <si>
    <t>项</t>
  </si>
  <si>
    <t>208</t>
  </si>
  <si>
    <t>05</t>
  </si>
  <si>
    <t>08</t>
  </si>
  <si>
    <t>02</t>
  </si>
  <si>
    <t>11</t>
  </si>
  <si>
    <t>2081103</t>
  </si>
  <si>
    <t>03</t>
  </si>
  <si>
    <t>2081199</t>
  </si>
  <si>
    <t>99</t>
  </si>
  <si>
    <t>221</t>
  </si>
  <si>
    <t>22102</t>
  </si>
  <si>
    <t>2210201</t>
  </si>
  <si>
    <t>01</t>
  </si>
  <si>
    <t>附表6：</t>
  </si>
  <si>
    <t>一般公共预算基本支出情况表（按经济分类）</t>
  </si>
  <si>
    <t>科目名称（类/款)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</si>
  <si>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</si>
  <si>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</si>
  <si>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</si>
  <si>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</si>
  <si>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</si>
  <si>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</si>
  <si>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</si>
  <si>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</si>
  <si>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办公费</t>
  </si>
  <si>
    <t xml:space="preserve">  取暖费</t>
  </si>
  <si>
    <t xml:space="preserve">  工会经费</t>
  </si>
  <si>
    <t xml:space="preserve">  公务用车运行维护费</t>
  </si>
  <si>
    <t xml:space="preserve">  其他交通费用</t>
  </si>
  <si>
    <t xml:space="preserve">  其他商品和服务支出</t>
  </si>
  <si>
    <t xml:space="preserve">  离休费</t>
  </si>
  <si>
    <t xml:space="preserve">  退休费</t>
  </si>
  <si>
    <t xml:space="preserve">  抚恤金</t>
  </si>
  <si>
    <t xml:space="preserve">  其他对个人和家庭的补助支出</t>
  </si>
  <si>
    <t>附表7：</t>
  </si>
  <si>
    <t>一般公共预算“三公”经费支出情况表</t>
  </si>
  <si>
    <t>项目</t>
  </si>
  <si>
    <t>2023年</t>
  </si>
  <si>
    <t xml:space="preserve">    “三公”经费合计</t>
  </si>
  <si>
    <t xml:space="preserve">          １.因公出国（境）费</t>
  </si>
  <si>
    <t xml:space="preserve">          ２.公务接待费</t>
  </si>
  <si>
    <t xml:space="preserve">          ３.公务用车购置及运行费</t>
  </si>
  <si>
    <t xml:space="preserve">          其中：公务用车购置费</t>
  </si>
  <si>
    <t xml:space="preserve">      　　　    公务用车运行费</t>
  </si>
  <si>
    <t>附表8：</t>
  </si>
  <si>
    <t>政府性基金预算支出情况表</t>
  </si>
  <si>
    <t>科目名称</t>
  </si>
  <si>
    <t>金额</t>
  </si>
  <si>
    <t>说明：本单位无此项预算支出，故公开空表。</t>
  </si>
  <si>
    <t>国有资产占用情况</t>
  </si>
  <si>
    <t>附表9：</t>
  </si>
  <si>
    <t>统计数</t>
  </si>
  <si>
    <t>（一）车辆数合计（辆）</t>
  </si>
  <si>
    <t>1、部级领导干部用车</t>
  </si>
  <si>
    <t>2、一般公务用车</t>
  </si>
  <si>
    <t>3、一般执法执勤用车</t>
  </si>
  <si>
    <t>4、特种专业技术用车</t>
  </si>
  <si>
    <t>5、其他用车</t>
  </si>
  <si>
    <t>（二）单价50万元以上通用设备（台，套）</t>
  </si>
  <si>
    <t>（三）单价100万元以上专用设备（台，套）</t>
  </si>
  <si>
    <t>部门（单位）整体绩效目标表</t>
  </si>
  <si>
    <t>表10</t>
  </si>
  <si>
    <t>部门（单位）名称</t>
  </si>
  <si>
    <t>034001辽宁省阜新市残疾人联合会本级-210900000</t>
  </si>
  <si>
    <t>年度主要任务</t>
  </si>
  <si>
    <t>对应项目</t>
  </si>
  <si>
    <t>预算资金情况</t>
  </si>
  <si>
    <t>基本支出人员经费（保工资）</t>
  </si>
  <si>
    <t>基本支出人员经费（刚性）</t>
  </si>
  <si>
    <t>基本支出人员经费（其他）</t>
  </si>
  <si>
    <t>基本支出公用经费（保运转）</t>
  </si>
  <si>
    <t>年度绩效目标</t>
  </si>
  <si>
    <t>有效提高残疾人事业发展，改善残疾人的生活质量。更好的为残疾人服务，保障残疾人权益。</t>
  </si>
  <si>
    <t>年度绩效指标</t>
  </si>
  <si>
    <t>一级指标</t>
  </si>
  <si>
    <t>二级指标</t>
  </si>
  <si>
    <t>三级指标</t>
  </si>
  <si>
    <t>运算符号</t>
  </si>
  <si>
    <t>指标值</t>
  </si>
  <si>
    <t>度量单位</t>
  </si>
  <si>
    <t>完成时限</t>
  </si>
  <si>
    <t>履职效能</t>
  </si>
  <si>
    <t>重点工作履行情况</t>
  </si>
  <si>
    <t>重点工作办结率</t>
  </si>
  <si>
    <t>=</t>
  </si>
  <si>
    <t>100</t>
  </si>
  <si>
    <t>%</t>
  </si>
  <si>
    <t>2023-12</t>
  </si>
  <si>
    <t>整体工作完成情况</t>
  </si>
  <si>
    <t>工作完成及时率</t>
  </si>
  <si>
    <t>工作质量达标率</t>
  </si>
  <si>
    <t>总体工作完成率</t>
  </si>
  <si>
    <t>基础管理</t>
  </si>
  <si>
    <t>依法行政能力</t>
  </si>
  <si>
    <t>管理规范</t>
  </si>
  <si>
    <t>综合管理水平</t>
  </si>
  <si>
    <t>预算执行</t>
  </si>
  <si>
    <t>预算执行效率</t>
  </si>
  <si>
    <t>结转结余变动率</t>
  </si>
  <si>
    <t>&lt;=</t>
  </si>
  <si>
    <t>0</t>
  </si>
  <si>
    <t>预算调整率</t>
  </si>
  <si>
    <t>5</t>
  </si>
  <si>
    <t>预算执行率</t>
  </si>
  <si>
    <t>管理效率</t>
  </si>
  <si>
    <t>预算编制管理</t>
  </si>
  <si>
    <t>预算绩效目标覆盖率</t>
  </si>
  <si>
    <t>预算监督管理</t>
  </si>
  <si>
    <t>预决算公开情况</t>
  </si>
  <si>
    <t>全部公开</t>
  </si>
  <si>
    <t>预算收支管理</t>
  </si>
  <si>
    <t>预算收入管理规范性</t>
  </si>
  <si>
    <t>预算支出管理规范性</t>
  </si>
  <si>
    <t>财务管理</t>
  </si>
  <si>
    <t>内控制度有效性</t>
  </si>
  <si>
    <t>制度有效</t>
  </si>
  <si>
    <t>资产管理</t>
  </si>
  <si>
    <t>固定资产利用率</t>
  </si>
  <si>
    <t>业务管理</t>
  </si>
  <si>
    <t>政府采购管理违法违规行为发生次数</t>
  </si>
  <si>
    <t>次</t>
  </si>
  <si>
    <t>运行成本</t>
  </si>
  <si>
    <t>成本控制成效</t>
  </si>
  <si>
    <t>“三公”经费变动率</t>
  </si>
  <si>
    <t>在职人员控制率</t>
  </si>
  <si>
    <t>社会效应</t>
  </si>
  <si>
    <t>服务对象满意度</t>
  </si>
  <si>
    <t>残疾人满意度</t>
  </si>
  <si>
    <t>&gt;=</t>
  </si>
  <si>
    <t>80</t>
  </si>
  <si>
    <t>社会公众满意度</t>
  </si>
  <si>
    <t>公众对整体就业服务满意度</t>
  </si>
  <si>
    <t>可持续性</t>
  </si>
  <si>
    <t>体制机制改革</t>
  </si>
  <si>
    <t>建立困难群众生活救助工作督导与监督机制</t>
  </si>
  <si>
    <t>有效提高</t>
  </si>
  <si>
    <t>表11</t>
  </si>
  <si>
    <t>项目(政策)名称</t>
  </si>
  <si>
    <t>残疾人就业服务培训费</t>
  </si>
  <si>
    <t>主管部门</t>
  </si>
  <si>
    <t>辽宁省阜新市残疾人联合会</t>
  </si>
  <si>
    <t>实施单位</t>
  </si>
  <si>
    <t>辽宁省阜新市残疾人联合会本级</t>
  </si>
  <si>
    <t xml:space="preserve">预算资金情况 </t>
  </si>
  <si>
    <t>总体目标</t>
  </si>
  <si>
    <t>增加残疾人就业能力，提高残疾人参与社会活动水平，提高残疾人幸福感。</t>
  </si>
  <si>
    <t>绩效指标</t>
  </si>
  <si>
    <t>运算
符号</t>
  </si>
  <si>
    <t>度量
单位</t>
  </si>
  <si>
    <t>产出指标</t>
  </si>
  <si>
    <t>数量指标</t>
  </si>
  <si>
    <t>职业技能大赛举行次数</t>
  </si>
  <si>
    <t>1</t>
  </si>
  <si>
    <t>培训有就业需求残疾人人数</t>
  </si>
  <si>
    <t>75</t>
  </si>
  <si>
    <t>人</t>
  </si>
  <si>
    <t>奖励企业超比例安排残疾人就业人数</t>
  </si>
  <si>
    <t>质量指标</t>
  </si>
  <si>
    <t>培训完成率</t>
  </si>
  <si>
    <t>完成竞赛活动目标</t>
  </si>
  <si>
    <t>完成</t>
  </si>
  <si>
    <t>培训学员考试通过率</t>
  </si>
  <si>
    <t>90</t>
  </si>
  <si>
    <t>时效指标</t>
  </si>
  <si>
    <t>项目完成及时率</t>
  </si>
  <si>
    <t>成本指标</t>
  </si>
  <si>
    <t>培训成本</t>
  </si>
  <si>
    <t>1730000</t>
  </si>
  <si>
    <t>元</t>
  </si>
  <si>
    <t>效益指标</t>
  </si>
  <si>
    <t>经济效益指标</t>
  </si>
  <si>
    <t>减轻家庭负担生活费支出</t>
  </si>
  <si>
    <t>有效减轻</t>
  </si>
  <si>
    <t>社会效益指标</t>
  </si>
  <si>
    <t>促进残疾人技能提升</t>
  </si>
  <si>
    <t>有效促进</t>
  </si>
  <si>
    <t>生态效益指标</t>
  </si>
  <si>
    <t>对环境未造成负面影响</t>
  </si>
  <si>
    <t>无影响</t>
  </si>
  <si>
    <t>可持续影响指标</t>
  </si>
  <si>
    <t>提高残疾人生活质量</t>
  </si>
  <si>
    <t>明显提高</t>
  </si>
  <si>
    <t>满意度指标</t>
  </si>
  <si>
    <t>服务对象满意度指标</t>
  </si>
  <si>
    <t>受益残疾人满意度</t>
  </si>
  <si>
    <t>85</t>
  </si>
  <si>
    <t>社会公众满意度指标</t>
  </si>
  <si>
    <t>受惠群众满意度</t>
  </si>
  <si>
    <t>政府采购支出预算表</t>
  </si>
  <si>
    <t>附表12：</t>
  </si>
  <si>
    <t>单位:万元</t>
  </si>
  <si>
    <t>项目名称</t>
  </si>
  <si>
    <t>总计</t>
  </si>
  <si>
    <t>本年收入</t>
  </si>
  <si>
    <t>上年结转结余</t>
  </si>
  <si>
    <t>一般公共预算</t>
  </si>
  <si>
    <t>政府性基金预算</t>
  </si>
  <si>
    <t>国有资本经营预算</t>
  </si>
  <si>
    <t>财政专户管理资金</t>
  </si>
  <si>
    <t>单位资金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</si>
</sst>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yyyy/mm/dd"/>
    <numFmt numFmtId="178" formatCode="0.00_);[Red]\(0.00\)"/>
    <numFmt numFmtId="179" formatCode=";;"/>
    <numFmt numFmtId="180" formatCode="0_ "/>
    <numFmt numFmtId="181" formatCode="#,##0.0"/>
    <numFmt numFmtId="182" formatCode="0.00_ "/>
  </numFmts>
  <fonts count="52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SimSun"/>
      <family val="0"/>
    </font>
    <font>
      <sz val="9"/>
      <name val="SimSun"/>
      <family val="0"/>
    </font>
    <font>
      <b/>
      <sz val="20"/>
      <name val="SimSun"/>
      <family val="0"/>
    </font>
    <font>
      <b/>
      <sz val="9"/>
      <name val="宋体"/>
      <family val="0"/>
    </font>
    <font>
      <sz val="16"/>
      <color indexed="8"/>
      <name val="宋体"/>
      <family val="0"/>
    </font>
    <font>
      <sz val="9"/>
      <color indexed="8"/>
      <name val="宋体"/>
      <family val="0"/>
    </font>
    <font>
      <b/>
      <sz val="1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  <font>
      <sz val="16"/>
      <color theme="1"/>
      <name val="Calibri"/>
      <family val="0"/>
    </font>
    <font>
      <sz val="9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8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5" fillId="9" borderId="0" applyNumberFormat="0" applyBorder="0" applyAlignment="0" applyProtection="0"/>
    <xf numFmtId="0" fontId="36" fillId="0" borderId="5" applyNumberFormat="0" applyFill="0" applyAlignment="0" applyProtection="0"/>
    <xf numFmtId="0" fontId="5" fillId="0" borderId="0">
      <alignment/>
      <protection/>
    </xf>
    <xf numFmtId="0" fontId="35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/>
      <protection/>
    </xf>
  </cellStyleXfs>
  <cellXfs count="128">
    <xf numFmtId="0" fontId="0" fillId="0" borderId="0" xfId="0" applyAlignment="1">
      <alignment/>
    </xf>
    <xf numFmtId="0" fontId="2" fillId="33" borderId="0" xfId="0" applyFont="1" applyFill="1" applyBorder="1" applyAlignment="1">
      <alignment horizontal="center" vertical="center" wrapText="1"/>
    </xf>
    <xf numFmtId="2" fontId="3" fillId="33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top" wrapText="1"/>
    </xf>
    <xf numFmtId="49" fontId="3" fillId="33" borderId="0" xfId="0" applyNumberFormat="1" applyFont="1" applyFill="1" applyBorder="1" applyAlignment="1">
      <alignment horizontal="center" vertical="center" wrapText="1"/>
    </xf>
    <xf numFmtId="176" fontId="3" fillId="33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76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0" fontId="32" fillId="0" borderId="11" xfId="64" applyFill="1" applyBorder="1">
      <alignment vertical="center"/>
      <protection/>
    </xf>
    <xf numFmtId="0" fontId="5" fillId="33" borderId="0" xfId="0" applyFont="1" applyFill="1" applyBorder="1" applyAlignment="1">
      <alignment vertical="center" wrapText="1"/>
    </xf>
    <xf numFmtId="176" fontId="3" fillId="33" borderId="0" xfId="0" applyNumberFormat="1" applyFont="1" applyFill="1" applyBorder="1" applyAlignment="1">
      <alignment horizontal="right" vertical="center" wrapText="1"/>
    </xf>
    <xf numFmtId="0" fontId="49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177" fontId="3" fillId="33" borderId="1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9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9" fontId="9" fillId="33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50" fillId="0" borderId="0" xfId="64" applyFont="1" applyAlignment="1">
      <alignment horizontal="center" vertical="center"/>
      <protection/>
    </xf>
    <xf numFmtId="0" fontId="51" fillId="0" borderId="0" xfId="64" applyFont="1" applyAlignment="1">
      <alignment horizontal="left" vertical="center"/>
      <protection/>
    </xf>
    <xf numFmtId="0" fontId="32" fillId="0" borderId="0" xfId="64">
      <alignment vertical="center"/>
      <protection/>
    </xf>
    <xf numFmtId="0" fontId="32" fillId="0" borderId="13" xfId="64" applyBorder="1" applyAlignment="1">
      <alignment horizontal="center" vertical="center"/>
      <protection/>
    </xf>
    <xf numFmtId="0" fontId="32" fillId="0" borderId="13" xfId="64" applyBorder="1">
      <alignment vertical="center"/>
      <protection/>
    </xf>
    <xf numFmtId="0" fontId="32" fillId="0" borderId="0" xfId="64" applyFill="1" applyBorder="1">
      <alignment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left"/>
      <protection/>
    </xf>
    <xf numFmtId="0" fontId="3" fillId="0" borderId="0" xfId="0" applyFont="1" applyFill="1" applyAlignment="1">
      <alignment horizontal="center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 applyProtection="1">
      <alignment horizontal="center" vertical="center" wrapText="1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178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178" fontId="3" fillId="0" borderId="13" xfId="0" applyNumberFormat="1" applyFont="1" applyFill="1" applyBorder="1" applyAlignment="1" applyProtection="1">
      <alignment horizontal="right" vertical="center" wrapText="1"/>
      <protection/>
    </xf>
    <xf numFmtId="178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left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Fill="1" applyAlignment="1">
      <alignment horizontal="right" vertical="center"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left" vertical="center" wrapText="1"/>
      <protection/>
    </xf>
    <xf numFmtId="4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49" fontId="0" fillId="0" borderId="0" xfId="0" applyNumberFormat="1" applyFont="1" applyFill="1" applyAlignment="1" applyProtection="1">
      <alignment vertical="center"/>
      <protection/>
    </xf>
    <xf numFmtId="0" fontId="12" fillId="0" borderId="0" xfId="0" applyFont="1" applyFill="1" applyAlignment="1">
      <alignment horizontal="centerContinuous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179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3" xfId="0" applyNumberFormat="1" applyFont="1" applyFill="1" applyBorder="1" applyAlignment="1" applyProtection="1">
      <alignment horizontal="centerContinuous" vertical="center"/>
      <protection/>
    </xf>
    <xf numFmtId="0" fontId="3" fillId="0" borderId="13" xfId="0" applyFont="1" applyFill="1" applyBorder="1" applyAlignment="1">
      <alignment horizontal="centerContinuous" vertical="center"/>
    </xf>
    <xf numFmtId="49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12" fillId="0" borderId="0" xfId="0" applyNumberFormat="1" applyFont="1" applyFill="1" applyAlignment="1" applyProtection="1">
      <alignment horizontal="center"/>
      <protection/>
    </xf>
    <xf numFmtId="0" fontId="3" fillId="0" borderId="0" xfId="0" applyFont="1" applyFill="1" applyAlignment="1">
      <alignment horizontal="left" vertical="center"/>
    </xf>
    <xf numFmtId="0" fontId="3" fillId="0" borderId="22" xfId="0" applyNumberFormat="1" applyFont="1" applyFill="1" applyBorder="1" applyAlignment="1" applyProtection="1">
      <alignment horizontal="centerContinuous"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34" borderId="13" xfId="0" applyNumberFormat="1" applyFont="1" applyFill="1" applyBorder="1" applyAlignment="1" applyProtection="1">
      <alignment horizontal="center" vertical="center" wrapText="1"/>
      <protection/>
    </xf>
    <xf numFmtId="180" fontId="3" fillId="0" borderId="13" xfId="66" applyNumberFormat="1" applyFont="1" applyFill="1" applyBorder="1" applyAlignment="1" applyProtection="1">
      <alignment horizontal="left" vertical="center"/>
      <protection locked="0"/>
    </xf>
    <xf numFmtId="178" fontId="3" fillId="0" borderId="13" xfId="66" applyNumberFormat="1" applyFont="1" applyFill="1" applyBorder="1" applyAlignment="1" applyProtection="1">
      <alignment horizontal="center" vertical="center"/>
      <protection locked="0"/>
    </xf>
    <xf numFmtId="0" fontId="3" fillId="0" borderId="13" xfId="66" applyFont="1" applyFill="1" applyBorder="1" applyAlignment="1">
      <alignment vertical="center"/>
      <protection/>
    </xf>
    <xf numFmtId="181" fontId="0" fillId="0" borderId="0" xfId="0" applyNumberFormat="1" applyAlignment="1">
      <alignment/>
    </xf>
    <xf numFmtId="178" fontId="3" fillId="0" borderId="23" xfId="0" applyNumberFormat="1" applyFont="1" applyFill="1" applyBorder="1" applyAlignment="1" applyProtection="1">
      <alignment horizontal="right" vertical="center" wrapText="1"/>
      <protection/>
    </xf>
    <xf numFmtId="181" fontId="3" fillId="0" borderId="19" xfId="0" applyNumberFormat="1" applyFont="1" applyFill="1" applyBorder="1" applyAlignment="1" applyProtection="1">
      <alignment horizontal="right" vertical="center" wrapText="1"/>
      <protection/>
    </xf>
    <xf numFmtId="178" fontId="3" fillId="0" borderId="19" xfId="0" applyNumberFormat="1" applyFont="1" applyFill="1" applyBorder="1" applyAlignment="1" applyProtection="1">
      <alignment horizontal="right" vertical="center" wrapText="1"/>
      <protection/>
    </xf>
    <xf numFmtId="180" fontId="3" fillId="0" borderId="0" xfId="65" applyNumberFormat="1" applyFont="1" applyFill="1">
      <alignment vertical="center"/>
      <protection/>
    </xf>
    <xf numFmtId="180" fontId="0" fillId="0" borderId="0" xfId="65" applyNumberFormat="1" applyFill="1">
      <alignment vertical="center"/>
      <protection/>
    </xf>
    <xf numFmtId="180" fontId="12" fillId="0" borderId="0" xfId="65" applyNumberFormat="1" applyFont="1" applyFill="1" applyAlignment="1">
      <alignment horizontal="center" vertical="center" wrapText="1"/>
      <protection/>
    </xf>
    <xf numFmtId="180" fontId="3" fillId="0" borderId="0" xfId="65" applyNumberFormat="1" applyFont="1" applyFill="1" applyAlignment="1" applyProtection="1">
      <alignment horizontal="left" vertical="center"/>
      <protection/>
    </xf>
    <xf numFmtId="180" fontId="3" fillId="0" borderId="0" xfId="65" applyNumberFormat="1" applyFont="1" applyFill="1" applyAlignment="1" applyProtection="1">
      <alignment horizontal="center" vertical="center"/>
      <protection/>
    </xf>
    <xf numFmtId="180" fontId="3" fillId="0" borderId="0" xfId="65" applyNumberFormat="1" applyFont="1" applyFill="1" applyBorder="1" applyAlignment="1" applyProtection="1">
      <alignment horizontal="right" vertical="center"/>
      <protection/>
    </xf>
    <xf numFmtId="180" fontId="3" fillId="0" borderId="13" xfId="65" applyNumberFormat="1" applyFont="1" applyFill="1" applyBorder="1" applyAlignment="1" applyProtection="1">
      <alignment horizontal="center" vertical="center"/>
      <protection/>
    </xf>
    <xf numFmtId="180" fontId="3" fillId="0" borderId="13" xfId="65" applyNumberFormat="1" applyFont="1" applyFill="1" applyBorder="1" applyAlignment="1" applyProtection="1">
      <alignment horizontal="center" vertical="center" wrapText="1"/>
      <protection/>
    </xf>
    <xf numFmtId="180" fontId="3" fillId="0" borderId="13" xfId="0" applyNumberFormat="1" applyFont="1" applyFill="1" applyBorder="1" applyAlignment="1" applyProtection="1">
      <alignment horizontal="left" vertical="center" wrapText="1"/>
      <protection/>
    </xf>
    <xf numFmtId="182" fontId="3" fillId="0" borderId="13" xfId="65" applyNumberFormat="1" applyFont="1" applyFill="1" applyBorder="1" applyAlignment="1" applyProtection="1">
      <alignment horizontal="right" vertical="center" wrapText="1"/>
      <protection/>
    </xf>
    <xf numFmtId="182" fontId="3" fillId="0" borderId="13" xfId="0" applyNumberFormat="1" applyFont="1" applyFill="1" applyBorder="1" applyAlignment="1" applyProtection="1">
      <alignment horizontal="right" vertical="center" wrapText="1"/>
      <protection/>
    </xf>
    <xf numFmtId="182" fontId="3" fillId="0" borderId="13" xfId="37" applyNumberFormat="1" applyFont="1" applyFill="1" applyBorder="1" applyAlignment="1" applyProtection="1">
      <alignment horizontal="right" vertical="center" wrapText="1"/>
      <protection/>
    </xf>
    <xf numFmtId="180" fontId="3" fillId="0" borderId="0" xfId="65" applyNumberFormat="1" applyFont="1" applyFill="1" applyAlignment="1" applyProtection="1">
      <alignment vertical="center"/>
      <protection/>
    </xf>
    <xf numFmtId="180" fontId="3" fillId="0" borderId="0" xfId="65" applyNumberFormat="1" applyFont="1" applyFill="1" applyAlignment="1">
      <alignment horizontal="center" vertical="center"/>
      <protection/>
    </xf>
    <xf numFmtId="180" fontId="3" fillId="0" borderId="18" xfId="65" applyNumberFormat="1" applyFont="1" applyFill="1" applyBorder="1" applyAlignment="1" applyProtection="1">
      <alignment horizontal="center" vertical="center"/>
      <protection/>
    </xf>
    <xf numFmtId="180" fontId="3" fillId="0" borderId="20" xfId="65" applyNumberFormat="1" applyFont="1" applyFill="1" applyBorder="1" applyAlignment="1" applyProtection="1">
      <alignment horizontal="center" vertical="center"/>
      <protection/>
    </xf>
    <xf numFmtId="180" fontId="3" fillId="0" borderId="21" xfId="65" applyNumberFormat="1" applyFont="1" applyFill="1" applyBorder="1" applyAlignment="1" applyProtection="1">
      <alignment horizontal="center" vertical="center"/>
      <protection/>
    </xf>
    <xf numFmtId="180" fontId="3" fillId="0" borderId="11" xfId="65" applyNumberFormat="1" applyFont="1" applyFill="1" applyBorder="1" applyAlignment="1" applyProtection="1">
      <alignment horizontal="center" vertical="center"/>
      <protection/>
    </xf>
    <xf numFmtId="180" fontId="3" fillId="0" borderId="18" xfId="65" applyNumberFormat="1" applyFont="1" applyFill="1" applyBorder="1" applyAlignment="1" applyProtection="1">
      <alignment horizontal="center" vertical="center" wrapText="1"/>
      <protection/>
    </xf>
    <xf numFmtId="180" fontId="3" fillId="0" borderId="19" xfId="65" applyNumberFormat="1" applyFont="1" applyFill="1" applyBorder="1" applyAlignment="1" applyProtection="1">
      <alignment horizontal="center" vertical="center"/>
      <protection/>
    </xf>
    <xf numFmtId="180" fontId="3" fillId="0" borderId="19" xfId="65" applyNumberFormat="1" applyFont="1" applyFill="1" applyBorder="1" applyAlignment="1" applyProtection="1">
      <alignment horizontal="center" vertical="center" wrapText="1"/>
      <protection/>
    </xf>
    <xf numFmtId="180" fontId="3" fillId="0" borderId="13" xfId="65" applyNumberFormat="1" applyFont="1" applyFill="1" applyBorder="1">
      <alignment vertical="center"/>
      <protection/>
    </xf>
    <xf numFmtId="180" fontId="3" fillId="0" borderId="13" xfId="65" applyNumberFormat="1" applyFont="1" applyFill="1" applyBorder="1" applyAlignment="1" applyProtection="1">
      <alignment vertical="center"/>
      <protection/>
    </xf>
    <xf numFmtId="180" fontId="3" fillId="0" borderId="0" xfId="65" applyNumberFormat="1" applyFont="1" applyFill="1" applyAlignment="1" applyProtection="1">
      <alignment horizontal="right" vertical="center"/>
      <protection/>
    </xf>
    <xf numFmtId="180" fontId="3" fillId="0" borderId="22" xfId="65" applyNumberFormat="1" applyFont="1" applyFill="1" applyBorder="1" applyAlignment="1" applyProtection="1">
      <alignment horizontal="center" vertical="center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常规_2017年部门预算输出表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_一般公共预算" xfId="65"/>
    <cellStyle name="样式 1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"/>
  <sheetViews>
    <sheetView workbookViewId="0" topLeftCell="A1">
      <selection activeCell="A4" sqref="A4:A6"/>
    </sheetView>
  </sheetViews>
  <sheetFormatPr defaultColWidth="6.875" defaultRowHeight="19.5" customHeight="1"/>
  <cols>
    <col min="1" max="1" width="24.125" style="103" customWidth="1"/>
    <col min="2" max="2" width="7.625" style="103" customWidth="1"/>
    <col min="3" max="9" width="7.625" style="115" customWidth="1"/>
    <col min="10" max="15" width="7.625" style="103" customWidth="1"/>
    <col min="16" max="190" width="6.875" style="103" customWidth="1"/>
    <col min="191" max="16384" width="6.875" style="104" customWidth="1"/>
  </cols>
  <sheetData>
    <row r="1" ht="19.5" customHeight="1">
      <c r="A1" s="103" t="s">
        <v>0</v>
      </c>
    </row>
    <row r="2" spans="1:15" ht="34.5" customHeight="1">
      <c r="A2" s="105" t="s">
        <v>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1:15" ht="15.75" customHeight="1">
      <c r="A3" s="106" t="s">
        <v>2</v>
      </c>
      <c r="B3" s="116"/>
      <c r="C3" s="107"/>
      <c r="D3" s="107"/>
      <c r="E3" s="107"/>
      <c r="F3" s="107"/>
      <c r="G3" s="107"/>
      <c r="H3" s="107"/>
      <c r="I3" s="126"/>
      <c r="J3" s="107"/>
      <c r="K3" s="107"/>
      <c r="L3" s="107"/>
      <c r="M3" s="107"/>
      <c r="N3" s="108" t="s">
        <v>3</v>
      </c>
      <c r="O3" s="108"/>
    </row>
    <row r="4" spans="1:15" ht="35.25" customHeight="1">
      <c r="A4" s="117" t="s">
        <v>4</v>
      </c>
      <c r="B4" s="118" t="s">
        <v>5</v>
      </c>
      <c r="C4" s="119"/>
      <c r="D4" s="119"/>
      <c r="E4" s="119"/>
      <c r="F4" s="119"/>
      <c r="G4" s="119"/>
      <c r="H4" s="119"/>
      <c r="I4" s="127"/>
      <c r="J4" s="109" t="s">
        <v>6</v>
      </c>
      <c r="K4" s="109"/>
      <c r="L4" s="109"/>
      <c r="M4" s="109"/>
      <c r="N4" s="109"/>
      <c r="O4" s="109"/>
    </row>
    <row r="5" spans="1:15" ht="31.5" customHeight="1">
      <c r="A5" s="120"/>
      <c r="B5" s="121" t="s">
        <v>7</v>
      </c>
      <c r="C5" s="110" t="s">
        <v>8</v>
      </c>
      <c r="D5" s="110" t="s">
        <v>9</v>
      </c>
      <c r="E5" s="110" t="s">
        <v>10</v>
      </c>
      <c r="F5" s="110" t="s">
        <v>11</v>
      </c>
      <c r="G5" s="110" t="s">
        <v>12</v>
      </c>
      <c r="H5" s="110" t="s">
        <v>13</v>
      </c>
      <c r="I5" s="110" t="s">
        <v>14</v>
      </c>
      <c r="J5" s="110" t="s">
        <v>7</v>
      </c>
      <c r="K5" s="109" t="s">
        <v>15</v>
      </c>
      <c r="L5" s="109"/>
      <c r="M5" s="109"/>
      <c r="N5" s="109"/>
      <c r="O5" s="109" t="s">
        <v>16</v>
      </c>
    </row>
    <row r="6" spans="1:15" ht="53.25" customHeight="1">
      <c r="A6" s="122"/>
      <c r="B6" s="123"/>
      <c r="C6" s="110"/>
      <c r="D6" s="110"/>
      <c r="E6" s="110"/>
      <c r="F6" s="110"/>
      <c r="G6" s="110"/>
      <c r="H6" s="110"/>
      <c r="I6" s="110"/>
      <c r="J6" s="110"/>
      <c r="K6" s="110" t="s">
        <v>17</v>
      </c>
      <c r="L6" s="110" t="s">
        <v>18</v>
      </c>
      <c r="M6" s="110" t="s">
        <v>19</v>
      </c>
      <c r="N6" s="110" t="s">
        <v>20</v>
      </c>
      <c r="O6" s="109"/>
    </row>
    <row r="7" spans="1:15" ht="38.25" customHeight="1">
      <c r="A7" s="111" t="s">
        <v>7</v>
      </c>
      <c r="B7" s="112">
        <f>C7</f>
        <v>644.42</v>
      </c>
      <c r="C7" s="113">
        <v>644.42</v>
      </c>
      <c r="D7" s="113"/>
      <c r="E7" s="113"/>
      <c r="F7" s="113"/>
      <c r="G7" s="113"/>
      <c r="H7" s="113"/>
      <c r="I7" s="113"/>
      <c r="J7" s="112">
        <f>K7+O7</f>
        <v>644.42</v>
      </c>
      <c r="K7" s="113">
        <f>L7+M7+N7</f>
        <v>247.92</v>
      </c>
      <c r="L7" s="113">
        <v>178.95</v>
      </c>
      <c r="M7" s="113">
        <v>49.44</v>
      </c>
      <c r="N7" s="113">
        <v>19.53</v>
      </c>
      <c r="O7" s="112">
        <v>396.5</v>
      </c>
    </row>
    <row r="8" spans="1:15" ht="27" customHeight="1">
      <c r="A8" s="111"/>
      <c r="B8" s="112"/>
      <c r="C8" s="114"/>
      <c r="D8" s="114"/>
      <c r="E8" s="114"/>
      <c r="F8" s="114"/>
      <c r="G8" s="114"/>
      <c r="H8" s="114"/>
      <c r="I8" s="114"/>
      <c r="J8" s="112"/>
      <c r="K8" s="113"/>
      <c r="L8" s="114"/>
      <c r="M8" s="114"/>
      <c r="N8" s="114"/>
      <c r="O8" s="112"/>
    </row>
    <row r="9" spans="1:15" ht="27" customHeight="1">
      <c r="A9" s="124"/>
      <c r="B9" s="124"/>
      <c r="C9" s="125"/>
      <c r="D9" s="125"/>
      <c r="E9" s="125"/>
      <c r="F9" s="125"/>
      <c r="G9" s="125"/>
      <c r="H9" s="125"/>
      <c r="I9" s="125"/>
      <c r="J9" s="124"/>
      <c r="K9" s="124"/>
      <c r="L9" s="124"/>
      <c r="M9" s="124"/>
      <c r="N9" s="124"/>
      <c r="O9" s="124"/>
    </row>
    <row r="10" spans="1:15" ht="27" customHeight="1">
      <c r="A10" s="124"/>
      <c r="B10" s="124"/>
      <c r="C10" s="125"/>
      <c r="D10" s="125"/>
      <c r="E10" s="125"/>
      <c r="F10" s="125"/>
      <c r="G10" s="125"/>
      <c r="H10" s="125"/>
      <c r="I10" s="125"/>
      <c r="J10" s="124"/>
      <c r="K10" s="124"/>
      <c r="L10" s="124"/>
      <c r="M10" s="124"/>
      <c r="N10" s="124"/>
      <c r="O10" s="124"/>
    </row>
  </sheetData>
  <sheetProtection/>
  <mergeCells count="16">
    <mergeCell ref="A2:O2"/>
    <mergeCell ref="N3:O3"/>
    <mergeCell ref="B4:I4"/>
    <mergeCell ref="J4:O4"/>
    <mergeCell ref="K5:N5"/>
    <mergeCell ref="A4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O5:O6"/>
  </mergeCells>
  <printOptions/>
  <pageMargins left="0.49" right="0.38" top="1" bottom="1" header="0.5" footer="0.5"/>
  <pageSetup fitToHeight="0" fitToWidth="1" horizontalDpi="300" verticalDpi="300" orientation="landscape" paperSize="9" scale="9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SheetLayoutView="100" workbookViewId="0" topLeftCell="A1">
      <selection activeCell="A3" sqref="A3"/>
    </sheetView>
  </sheetViews>
  <sheetFormatPr defaultColWidth="10.00390625" defaultRowHeight="14.25"/>
  <cols>
    <col min="1" max="1" width="16.875" style="15" customWidth="1"/>
    <col min="2" max="8" width="15.875" style="15" customWidth="1"/>
    <col min="9" max="9" width="9.75390625" style="15" customWidth="1"/>
    <col min="10" max="16384" width="10.00390625" style="15" customWidth="1"/>
  </cols>
  <sheetData>
    <row r="1" spans="1:8" s="15" customFormat="1" ht="36.75" customHeight="1">
      <c r="A1" s="25" t="s">
        <v>119</v>
      </c>
      <c r="B1" s="25"/>
      <c r="C1" s="25"/>
      <c r="D1" s="25"/>
      <c r="E1" s="25"/>
      <c r="F1" s="25"/>
      <c r="G1" s="25"/>
      <c r="H1" s="25"/>
    </row>
    <row r="2" spans="1:8" s="15" customFormat="1" ht="22.5" customHeight="1">
      <c r="A2" s="26" t="s">
        <v>120</v>
      </c>
      <c r="B2" s="18"/>
      <c r="C2" s="18"/>
      <c r="D2" s="18"/>
      <c r="E2" s="18"/>
      <c r="F2" s="18"/>
      <c r="G2" s="18"/>
      <c r="H2" s="27" t="s">
        <v>3</v>
      </c>
    </row>
    <row r="3" spans="1:8" s="15" customFormat="1" ht="15.75" customHeight="1">
      <c r="A3" s="28" t="s">
        <v>121</v>
      </c>
      <c r="B3" s="29" t="s">
        <v>122</v>
      </c>
      <c r="C3" s="29"/>
      <c r="D3" s="29"/>
      <c r="E3" s="29"/>
      <c r="F3" s="29"/>
      <c r="G3" s="29"/>
      <c r="H3" s="29"/>
    </row>
    <row r="4" spans="1:8" s="15" customFormat="1" ht="15.75" customHeight="1">
      <c r="A4" s="30" t="s">
        <v>123</v>
      </c>
      <c r="B4" s="31" t="s">
        <v>124</v>
      </c>
      <c r="C4" s="31"/>
      <c r="D4" s="31"/>
      <c r="E4" s="31"/>
      <c r="F4" s="30" t="s">
        <v>125</v>
      </c>
      <c r="G4" s="30"/>
      <c r="H4" s="30"/>
    </row>
    <row r="5" spans="1:8" s="15" customFormat="1" ht="15.75" customHeight="1">
      <c r="A5" s="30"/>
      <c r="B5" s="32" t="s">
        <v>126</v>
      </c>
      <c r="C5" s="32"/>
      <c r="D5" s="32"/>
      <c r="E5" s="32"/>
      <c r="F5" s="33">
        <v>162.84</v>
      </c>
      <c r="G5" s="33"/>
      <c r="H5" s="33"/>
    </row>
    <row r="6" spans="1:8" s="15" customFormat="1" ht="15.75" customHeight="1">
      <c r="A6" s="30"/>
      <c r="B6" s="32" t="s">
        <v>127</v>
      </c>
      <c r="C6" s="32"/>
      <c r="D6" s="32"/>
      <c r="E6" s="32"/>
      <c r="F6" s="33">
        <v>46.28</v>
      </c>
      <c r="G6" s="33"/>
      <c r="H6" s="33"/>
    </row>
    <row r="7" spans="1:8" s="15" customFormat="1" ht="15.75" customHeight="1">
      <c r="A7" s="30"/>
      <c r="B7" s="32" t="s">
        <v>128</v>
      </c>
      <c r="C7" s="32"/>
      <c r="D7" s="32"/>
      <c r="E7" s="32"/>
      <c r="F7" s="33">
        <v>0.2</v>
      </c>
      <c r="G7" s="33"/>
      <c r="H7" s="33"/>
    </row>
    <row r="8" spans="1:8" s="15" customFormat="1" ht="15.75" customHeight="1">
      <c r="A8" s="30"/>
      <c r="B8" s="32" t="s">
        <v>129</v>
      </c>
      <c r="C8" s="32"/>
      <c r="D8" s="32"/>
      <c r="E8" s="32"/>
      <c r="F8" s="33">
        <v>38.6</v>
      </c>
      <c r="G8" s="33"/>
      <c r="H8" s="33"/>
    </row>
    <row r="9" spans="1:8" s="15" customFormat="1" ht="15.75" customHeight="1">
      <c r="A9" s="30" t="s">
        <v>130</v>
      </c>
      <c r="B9" s="29" t="s">
        <v>131</v>
      </c>
      <c r="C9" s="29"/>
      <c r="D9" s="29"/>
      <c r="E9" s="29"/>
      <c r="F9" s="29"/>
      <c r="G9" s="29"/>
      <c r="H9" s="29"/>
    </row>
    <row r="10" spans="1:8" s="15" customFormat="1" ht="22.5" customHeight="1">
      <c r="A10" s="30" t="s">
        <v>132</v>
      </c>
      <c r="B10" s="28" t="s">
        <v>133</v>
      </c>
      <c r="C10" s="28" t="s">
        <v>134</v>
      </c>
      <c r="D10" s="28" t="s">
        <v>135</v>
      </c>
      <c r="E10" s="30" t="s">
        <v>136</v>
      </c>
      <c r="F10" s="28" t="s">
        <v>137</v>
      </c>
      <c r="G10" s="30" t="s">
        <v>138</v>
      </c>
      <c r="H10" s="34" t="s">
        <v>139</v>
      </c>
    </row>
    <row r="11" spans="1:8" s="15" customFormat="1" ht="15.75" customHeight="1">
      <c r="A11" s="30"/>
      <c r="B11" s="35" t="s">
        <v>140</v>
      </c>
      <c r="C11" s="35" t="s">
        <v>141</v>
      </c>
      <c r="D11" s="35" t="s">
        <v>142</v>
      </c>
      <c r="E11" s="35" t="s">
        <v>143</v>
      </c>
      <c r="F11" s="35" t="s">
        <v>144</v>
      </c>
      <c r="G11" s="35" t="s">
        <v>145</v>
      </c>
      <c r="H11" s="35" t="s">
        <v>146</v>
      </c>
    </row>
    <row r="12" spans="1:8" s="15" customFormat="1" ht="15.75" customHeight="1">
      <c r="A12" s="30"/>
      <c r="B12" s="35"/>
      <c r="C12" s="35" t="s">
        <v>147</v>
      </c>
      <c r="D12" s="35" t="s">
        <v>148</v>
      </c>
      <c r="E12" s="35" t="s">
        <v>143</v>
      </c>
      <c r="F12" s="35" t="s">
        <v>144</v>
      </c>
      <c r="G12" s="35" t="s">
        <v>145</v>
      </c>
      <c r="H12" s="35" t="s">
        <v>146</v>
      </c>
    </row>
    <row r="13" spans="1:8" s="15" customFormat="1" ht="15.75" customHeight="1">
      <c r="A13" s="30"/>
      <c r="B13" s="35"/>
      <c r="C13" s="35"/>
      <c r="D13" s="35" t="s">
        <v>149</v>
      </c>
      <c r="E13" s="35" t="s">
        <v>143</v>
      </c>
      <c r="F13" s="35" t="s">
        <v>144</v>
      </c>
      <c r="G13" s="35" t="s">
        <v>145</v>
      </c>
      <c r="H13" s="35" t="s">
        <v>146</v>
      </c>
    </row>
    <row r="14" spans="1:8" s="15" customFormat="1" ht="15.75" customHeight="1">
      <c r="A14" s="30"/>
      <c r="B14" s="35"/>
      <c r="C14" s="35"/>
      <c r="D14" s="35" t="s">
        <v>150</v>
      </c>
      <c r="E14" s="35" t="s">
        <v>143</v>
      </c>
      <c r="F14" s="35" t="s">
        <v>144</v>
      </c>
      <c r="G14" s="35" t="s">
        <v>145</v>
      </c>
      <c r="H14" s="35" t="s">
        <v>146</v>
      </c>
    </row>
    <row r="15" spans="1:8" s="15" customFormat="1" ht="15.75" customHeight="1">
      <c r="A15" s="30"/>
      <c r="B15" s="35"/>
      <c r="C15" s="35" t="s">
        <v>151</v>
      </c>
      <c r="D15" s="35" t="s">
        <v>152</v>
      </c>
      <c r="E15" s="35"/>
      <c r="F15" s="35" t="s">
        <v>153</v>
      </c>
      <c r="G15" s="35"/>
      <c r="H15" s="35" t="s">
        <v>146</v>
      </c>
    </row>
    <row r="16" spans="1:8" s="15" customFormat="1" ht="15.75" customHeight="1">
      <c r="A16" s="30"/>
      <c r="B16" s="35"/>
      <c r="C16" s="35"/>
      <c r="D16" s="35" t="s">
        <v>154</v>
      </c>
      <c r="E16" s="35"/>
      <c r="F16" s="35" t="s">
        <v>153</v>
      </c>
      <c r="G16" s="35"/>
      <c r="H16" s="35" t="s">
        <v>146</v>
      </c>
    </row>
    <row r="17" spans="1:8" s="15" customFormat="1" ht="15.75" customHeight="1">
      <c r="A17" s="30"/>
      <c r="B17" s="35" t="s">
        <v>155</v>
      </c>
      <c r="C17" s="35" t="s">
        <v>156</v>
      </c>
      <c r="D17" s="35" t="s">
        <v>157</v>
      </c>
      <c r="E17" s="35" t="s">
        <v>158</v>
      </c>
      <c r="F17" s="35" t="s">
        <v>159</v>
      </c>
      <c r="G17" s="35" t="s">
        <v>145</v>
      </c>
      <c r="H17" s="35" t="s">
        <v>146</v>
      </c>
    </row>
    <row r="18" spans="1:8" s="15" customFormat="1" ht="15.75" customHeight="1">
      <c r="A18" s="30"/>
      <c r="B18" s="35"/>
      <c r="C18" s="35"/>
      <c r="D18" s="35" t="s">
        <v>160</v>
      </c>
      <c r="E18" s="35" t="s">
        <v>158</v>
      </c>
      <c r="F18" s="35" t="s">
        <v>161</v>
      </c>
      <c r="G18" s="35" t="s">
        <v>145</v>
      </c>
      <c r="H18" s="35" t="s">
        <v>146</v>
      </c>
    </row>
    <row r="19" spans="1:8" s="15" customFormat="1" ht="15.75" customHeight="1">
      <c r="A19" s="30"/>
      <c r="B19" s="35"/>
      <c r="C19" s="35"/>
      <c r="D19" s="35" t="s">
        <v>162</v>
      </c>
      <c r="E19" s="35" t="s">
        <v>143</v>
      </c>
      <c r="F19" s="35" t="s">
        <v>144</v>
      </c>
      <c r="G19" s="35" t="s">
        <v>145</v>
      </c>
      <c r="H19" s="35" t="s">
        <v>146</v>
      </c>
    </row>
    <row r="20" spans="1:8" s="15" customFormat="1" ht="15.75" customHeight="1">
      <c r="A20" s="30"/>
      <c r="B20" s="35" t="s">
        <v>163</v>
      </c>
      <c r="C20" s="35" t="s">
        <v>164</v>
      </c>
      <c r="D20" s="35" t="s">
        <v>165</v>
      </c>
      <c r="E20" s="35" t="s">
        <v>143</v>
      </c>
      <c r="F20" s="35" t="s">
        <v>144</v>
      </c>
      <c r="G20" s="35" t="s">
        <v>145</v>
      </c>
      <c r="H20" s="35" t="s">
        <v>146</v>
      </c>
    </row>
    <row r="21" spans="1:8" s="15" customFormat="1" ht="15.75" customHeight="1">
      <c r="A21" s="30"/>
      <c r="B21" s="35"/>
      <c r="C21" s="35" t="s">
        <v>166</v>
      </c>
      <c r="D21" s="35" t="s">
        <v>167</v>
      </c>
      <c r="E21" s="35"/>
      <c r="F21" s="35" t="s">
        <v>168</v>
      </c>
      <c r="G21" s="35"/>
      <c r="H21" s="35" t="s">
        <v>146</v>
      </c>
    </row>
    <row r="22" spans="1:8" s="15" customFormat="1" ht="15.75" customHeight="1">
      <c r="A22" s="30"/>
      <c r="B22" s="35"/>
      <c r="C22" s="35" t="s">
        <v>169</v>
      </c>
      <c r="D22" s="35" t="s">
        <v>170</v>
      </c>
      <c r="E22" s="35"/>
      <c r="F22" s="35" t="s">
        <v>153</v>
      </c>
      <c r="G22" s="35"/>
      <c r="H22" s="35" t="s">
        <v>146</v>
      </c>
    </row>
    <row r="23" spans="1:8" s="15" customFormat="1" ht="15.75" customHeight="1">
      <c r="A23" s="30"/>
      <c r="B23" s="35"/>
      <c r="C23" s="35"/>
      <c r="D23" s="35" t="s">
        <v>171</v>
      </c>
      <c r="E23" s="35"/>
      <c r="F23" s="35" t="s">
        <v>153</v>
      </c>
      <c r="G23" s="35"/>
      <c r="H23" s="35" t="s">
        <v>146</v>
      </c>
    </row>
    <row r="24" spans="1:8" s="15" customFormat="1" ht="15.75" customHeight="1">
      <c r="A24" s="30"/>
      <c r="B24" s="35"/>
      <c r="C24" s="35" t="s">
        <v>172</v>
      </c>
      <c r="D24" s="35" t="s">
        <v>173</v>
      </c>
      <c r="E24" s="35"/>
      <c r="F24" s="35" t="s">
        <v>174</v>
      </c>
      <c r="G24" s="35"/>
      <c r="H24" s="35" t="s">
        <v>146</v>
      </c>
    </row>
    <row r="25" spans="1:8" s="15" customFormat="1" ht="15.75" customHeight="1">
      <c r="A25" s="30"/>
      <c r="B25" s="35"/>
      <c r="C25" s="35" t="s">
        <v>175</v>
      </c>
      <c r="D25" s="35" t="s">
        <v>176</v>
      </c>
      <c r="E25" s="35" t="s">
        <v>143</v>
      </c>
      <c r="F25" s="35" t="s">
        <v>144</v>
      </c>
      <c r="G25" s="35" t="s">
        <v>145</v>
      </c>
      <c r="H25" s="35" t="s">
        <v>146</v>
      </c>
    </row>
    <row r="26" spans="1:8" s="15" customFormat="1" ht="24.75" customHeight="1">
      <c r="A26" s="30"/>
      <c r="B26" s="35"/>
      <c r="C26" s="35" t="s">
        <v>177</v>
      </c>
      <c r="D26" s="35" t="s">
        <v>178</v>
      </c>
      <c r="E26" s="35" t="s">
        <v>143</v>
      </c>
      <c r="F26" s="35" t="s">
        <v>159</v>
      </c>
      <c r="G26" s="35" t="s">
        <v>179</v>
      </c>
      <c r="H26" s="35" t="s">
        <v>146</v>
      </c>
    </row>
    <row r="27" spans="1:8" s="15" customFormat="1" ht="15.75" customHeight="1">
      <c r="A27" s="30"/>
      <c r="B27" s="35" t="s">
        <v>180</v>
      </c>
      <c r="C27" s="35" t="s">
        <v>181</v>
      </c>
      <c r="D27" s="35" t="s">
        <v>182</v>
      </c>
      <c r="E27" s="35" t="s">
        <v>158</v>
      </c>
      <c r="F27" s="35" t="s">
        <v>159</v>
      </c>
      <c r="G27" s="35" t="s">
        <v>145</v>
      </c>
      <c r="H27" s="35" t="s">
        <v>146</v>
      </c>
    </row>
    <row r="28" spans="1:8" s="15" customFormat="1" ht="15.75" customHeight="1">
      <c r="A28" s="30"/>
      <c r="B28" s="35"/>
      <c r="C28" s="35"/>
      <c r="D28" s="35" t="s">
        <v>183</v>
      </c>
      <c r="E28" s="35" t="s">
        <v>158</v>
      </c>
      <c r="F28" s="35" t="s">
        <v>144</v>
      </c>
      <c r="G28" s="35" t="s">
        <v>145</v>
      </c>
      <c r="H28" s="35" t="s">
        <v>146</v>
      </c>
    </row>
    <row r="29" spans="1:8" s="15" customFormat="1" ht="15.75" customHeight="1">
      <c r="A29" s="30"/>
      <c r="B29" s="35" t="s">
        <v>184</v>
      </c>
      <c r="C29" s="35" t="s">
        <v>185</v>
      </c>
      <c r="D29" s="35" t="s">
        <v>186</v>
      </c>
      <c r="E29" s="35" t="s">
        <v>187</v>
      </c>
      <c r="F29" s="35" t="s">
        <v>188</v>
      </c>
      <c r="G29" s="35" t="s">
        <v>145</v>
      </c>
      <c r="H29" s="35" t="s">
        <v>146</v>
      </c>
    </row>
    <row r="30" spans="1:8" s="15" customFormat="1" ht="24.75" customHeight="1">
      <c r="A30" s="30"/>
      <c r="B30" s="35"/>
      <c r="C30" s="35" t="s">
        <v>189</v>
      </c>
      <c r="D30" s="35" t="s">
        <v>190</v>
      </c>
      <c r="E30" s="35" t="s">
        <v>187</v>
      </c>
      <c r="F30" s="35" t="s">
        <v>188</v>
      </c>
      <c r="G30" s="35" t="s">
        <v>145</v>
      </c>
      <c r="H30" s="35" t="s">
        <v>146</v>
      </c>
    </row>
    <row r="31" spans="1:8" s="15" customFormat="1" ht="37.5" customHeight="1">
      <c r="A31" s="30"/>
      <c r="B31" s="35" t="s">
        <v>191</v>
      </c>
      <c r="C31" s="35" t="s">
        <v>192</v>
      </c>
      <c r="D31" s="35" t="s">
        <v>193</v>
      </c>
      <c r="E31" s="35"/>
      <c r="F31" s="35" t="s">
        <v>194</v>
      </c>
      <c r="G31" s="35"/>
      <c r="H31" s="35" t="s">
        <v>146</v>
      </c>
    </row>
    <row r="32" spans="1:8" s="15" customFormat="1" ht="9.75" customHeight="1">
      <c r="A32" s="18"/>
      <c r="B32" s="18"/>
      <c r="C32" s="18"/>
      <c r="D32" s="18"/>
      <c r="E32" s="18"/>
      <c r="F32" s="18"/>
      <c r="G32" s="18"/>
      <c r="H32" s="18"/>
    </row>
    <row r="33" spans="1:8" s="15" customFormat="1" ht="9.75" customHeight="1">
      <c r="A33" s="18"/>
      <c r="B33" s="18"/>
      <c r="C33" s="18"/>
      <c r="D33" s="18"/>
      <c r="E33" s="18"/>
      <c r="F33" s="18"/>
      <c r="G33" s="18"/>
      <c r="H33" s="18"/>
    </row>
  </sheetData>
  <sheetProtection/>
  <mergeCells count="25">
    <mergeCell ref="A1:H1"/>
    <mergeCell ref="B3:H3"/>
    <mergeCell ref="B4:E4"/>
    <mergeCell ref="F4:H4"/>
    <mergeCell ref="B5:E5"/>
    <mergeCell ref="F5:H5"/>
    <mergeCell ref="B6:E6"/>
    <mergeCell ref="F6:H6"/>
    <mergeCell ref="B7:E7"/>
    <mergeCell ref="F7:H7"/>
    <mergeCell ref="B8:E8"/>
    <mergeCell ref="F8:H8"/>
    <mergeCell ref="B9:H9"/>
    <mergeCell ref="A4:A8"/>
    <mergeCell ref="A10:A31"/>
    <mergeCell ref="B11:B16"/>
    <mergeCell ref="B17:B19"/>
    <mergeCell ref="B20:B26"/>
    <mergeCell ref="B27:B28"/>
    <mergeCell ref="B29:B30"/>
    <mergeCell ref="C12:C14"/>
    <mergeCell ref="C15:C16"/>
    <mergeCell ref="C17:C19"/>
    <mergeCell ref="C22:C23"/>
    <mergeCell ref="C27:C28"/>
  </mergeCells>
  <printOptions/>
  <pageMargins left="0.75" right="0.75" top="1" bottom="1" header="0.5" footer="0.5"/>
  <pageSetup fitToHeight="0" fitToWidth="1" orientation="landscape" paperSize="9" scale="9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zoomScaleSheetLayoutView="100" workbookViewId="0" topLeftCell="A1">
      <selection activeCell="D13" sqref="D13"/>
    </sheetView>
  </sheetViews>
  <sheetFormatPr defaultColWidth="10.00390625" defaultRowHeight="14.25"/>
  <cols>
    <col min="1" max="1" width="16.875" style="15" customWidth="1"/>
    <col min="2" max="3" width="12.875" style="15" customWidth="1"/>
    <col min="4" max="4" width="34.25390625" style="15" customWidth="1"/>
    <col min="5" max="6" width="12.875" style="15" customWidth="1"/>
    <col min="7" max="8" width="13.375" style="15" customWidth="1"/>
    <col min="9" max="16384" width="10.00390625" style="15" customWidth="1"/>
  </cols>
  <sheetData>
    <row r="1" spans="1:8" s="15" customFormat="1" ht="35.25" customHeight="1">
      <c r="A1" s="16"/>
      <c r="B1" s="16"/>
      <c r="C1" s="16"/>
      <c r="D1" s="16"/>
      <c r="E1" s="16"/>
      <c r="F1" s="16"/>
      <c r="G1" s="16"/>
      <c r="H1" s="16"/>
    </row>
    <row r="2" spans="1:8" s="15" customFormat="1" ht="22.5" customHeight="1">
      <c r="A2" s="17" t="s">
        <v>195</v>
      </c>
      <c r="B2" s="17"/>
      <c r="C2" s="18"/>
      <c r="D2" s="18"/>
      <c r="E2" s="18"/>
      <c r="F2" s="18"/>
      <c r="G2" s="18"/>
      <c r="H2" s="19" t="s">
        <v>3</v>
      </c>
    </row>
    <row r="3" spans="1:8" s="15" customFormat="1" ht="25.5" customHeight="1">
      <c r="A3" s="7" t="s">
        <v>196</v>
      </c>
      <c r="B3" s="20" t="s">
        <v>197</v>
      </c>
      <c r="C3" s="20"/>
      <c r="D3" s="20"/>
      <c r="E3" s="20"/>
      <c r="F3" s="20"/>
      <c r="G3" s="20"/>
      <c r="H3" s="20"/>
    </row>
    <row r="4" spans="1:8" s="15" customFormat="1" ht="25.5" customHeight="1">
      <c r="A4" s="21" t="s">
        <v>198</v>
      </c>
      <c r="B4" s="22" t="s">
        <v>199</v>
      </c>
      <c r="C4" s="22"/>
      <c r="D4" s="22"/>
      <c r="E4" s="22" t="s">
        <v>200</v>
      </c>
      <c r="F4" s="22" t="s">
        <v>201</v>
      </c>
      <c r="G4" s="22"/>
      <c r="H4" s="22"/>
    </row>
    <row r="5" spans="1:8" s="15" customFormat="1" ht="25.5" customHeight="1">
      <c r="A5" s="7" t="s">
        <v>202</v>
      </c>
      <c r="B5" s="10">
        <v>173</v>
      </c>
      <c r="C5" s="10"/>
      <c r="D5" s="10"/>
      <c r="E5" s="10"/>
      <c r="F5" s="10"/>
      <c r="G5" s="10"/>
      <c r="H5" s="10"/>
    </row>
    <row r="6" spans="1:8" s="15" customFormat="1" ht="25.5" customHeight="1">
      <c r="A6" s="7" t="s">
        <v>203</v>
      </c>
      <c r="B6" s="23" t="s">
        <v>204</v>
      </c>
      <c r="C6" s="23"/>
      <c r="D6" s="23"/>
      <c r="E6" s="23"/>
      <c r="F6" s="23"/>
      <c r="G6" s="23"/>
      <c r="H6" s="23"/>
    </row>
    <row r="7" spans="1:8" s="15" customFormat="1" ht="34.5" customHeight="1">
      <c r="A7" s="7" t="s">
        <v>205</v>
      </c>
      <c r="B7" s="20" t="s">
        <v>133</v>
      </c>
      <c r="C7" s="20" t="s">
        <v>134</v>
      </c>
      <c r="D7" s="20" t="s">
        <v>135</v>
      </c>
      <c r="E7" s="7" t="s">
        <v>206</v>
      </c>
      <c r="F7" s="20" t="s">
        <v>137</v>
      </c>
      <c r="G7" s="7" t="s">
        <v>207</v>
      </c>
      <c r="H7" s="20" t="s">
        <v>139</v>
      </c>
    </row>
    <row r="8" spans="1:8" s="15" customFormat="1" ht="34.5" customHeight="1">
      <c r="A8" s="7"/>
      <c r="B8" s="20" t="s">
        <v>208</v>
      </c>
      <c r="C8" s="20" t="s">
        <v>209</v>
      </c>
      <c r="D8" s="7" t="s">
        <v>210</v>
      </c>
      <c r="E8" s="7" t="s">
        <v>143</v>
      </c>
      <c r="F8" s="20" t="s">
        <v>211</v>
      </c>
      <c r="G8" s="7" t="s">
        <v>179</v>
      </c>
      <c r="H8" s="24" t="s">
        <v>146</v>
      </c>
    </row>
    <row r="9" spans="1:8" s="15" customFormat="1" ht="34.5" customHeight="1">
      <c r="A9" s="7"/>
      <c r="B9" s="20"/>
      <c r="C9" s="20"/>
      <c r="D9" s="7" t="s">
        <v>212</v>
      </c>
      <c r="E9" s="7" t="s">
        <v>143</v>
      </c>
      <c r="F9" s="20" t="s">
        <v>213</v>
      </c>
      <c r="G9" s="7" t="s">
        <v>214</v>
      </c>
      <c r="H9" s="24" t="s">
        <v>146</v>
      </c>
    </row>
    <row r="10" spans="1:8" s="15" customFormat="1" ht="34.5" customHeight="1">
      <c r="A10" s="7"/>
      <c r="B10" s="20"/>
      <c r="C10" s="20"/>
      <c r="D10" s="7" t="s">
        <v>215</v>
      </c>
      <c r="E10" s="7" t="s">
        <v>143</v>
      </c>
      <c r="F10" s="20" t="s">
        <v>161</v>
      </c>
      <c r="G10" s="7" t="s">
        <v>214</v>
      </c>
      <c r="H10" s="24" t="s">
        <v>146</v>
      </c>
    </row>
    <row r="11" spans="1:8" s="15" customFormat="1" ht="34.5" customHeight="1">
      <c r="A11" s="7"/>
      <c r="B11" s="20"/>
      <c r="C11" s="20" t="s">
        <v>216</v>
      </c>
      <c r="D11" s="7" t="s">
        <v>217</v>
      </c>
      <c r="E11" s="7" t="s">
        <v>187</v>
      </c>
      <c r="F11" s="20" t="s">
        <v>144</v>
      </c>
      <c r="G11" s="7" t="s">
        <v>145</v>
      </c>
      <c r="H11" s="24" t="s">
        <v>146</v>
      </c>
    </row>
    <row r="12" spans="1:8" s="15" customFormat="1" ht="34.5" customHeight="1">
      <c r="A12" s="7"/>
      <c r="B12" s="20"/>
      <c r="C12" s="20"/>
      <c r="D12" s="7" t="s">
        <v>218</v>
      </c>
      <c r="E12" s="7"/>
      <c r="F12" s="20" t="s">
        <v>219</v>
      </c>
      <c r="G12" s="7"/>
      <c r="H12" s="24" t="s">
        <v>146</v>
      </c>
    </row>
    <row r="13" spans="1:8" s="15" customFormat="1" ht="34.5" customHeight="1">
      <c r="A13" s="7"/>
      <c r="B13" s="20"/>
      <c r="C13" s="20"/>
      <c r="D13" s="7" t="s">
        <v>220</v>
      </c>
      <c r="E13" s="7" t="s">
        <v>187</v>
      </c>
      <c r="F13" s="20" t="s">
        <v>221</v>
      </c>
      <c r="G13" s="7" t="s">
        <v>145</v>
      </c>
      <c r="H13" s="24" t="s">
        <v>146</v>
      </c>
    </row>
    <row r="14" spans="1:8" s="15" customFormat="1" ht="34.5" customHeight="1">
      <c r="A14" s="7"/>
      <c r="B14" s="20"/>
      <c r="C14" s="20" t="s">
        <v>222</v>
      </c>
      <c r="D14" s="7" t="s">
        <v>223</v>
      </c>
      <c r="E14" s="7" t="s">
        <v>187</v>
      </c>
      <c r="F14" s="20" t="s">
        <v>144</v>
      </c>
      <c r="G14" s="7" t="s">
        <v>145</v>
      </c>
      <c r="H14" s="24" t="s">
        <v>146</v>
      </c>
    </row>
    <row r="15" spans="1:8" s="15" customFormat="1" ht="34.5" customHeight="1">
      <c r="A15" s="7"/>
      <c r="B15" s="20"/>
      <c r="C15" s="20" t="s">
        <v>224</v>
      </c>
      <c r="D15" s="7" t="s">
        <v>225</v>
      </c>
      <c r="E15" s="7" t="s">
        <v>158</v>
      </c>
      <c r="F15" s="20" t="s">
        <v>226</v>
      </c>
      <c r="G15" s="7" t="s">
        <v>227</v>
      </c>
      <c r="H15" s="24" t="s">
        <v>146</v>
      </c>
    </row>
    <row r="16" spans="1:8" s="15" customFormat="1" ht="34.5" customHeight="1">
      <c r="A16" s="7"/>
      <c r="B16" s="20" t="s">
        <v>228</v>
      </c>
      <c r="C16" s="20" t="s">
        <v>229</v>
      </c>
      <c r="D16" s="7" t="s">
        <v>230</v>
      </c>
      <c r="E16" s="7"/>
      <c r="F16" s="20" t="s">
        <v>231</v>
      </c>
      <c r="G16" s="7"/>
      <c r="H16" s="24" t="s">
        <v>146</v>
      </c>
    </row>
    <row r="17" spans="1:8" s="15" customFormat="1" ht="34.5" customHeight="1">
      <c r="A17" s="7"/>
      <c r="B17" s="20"/>
      <c r="C17" s="20" t="s">
        <v>232</v>
      </c>
      <c r="D17" s="7" t="s">
        <v>233</v>
      </c>
      <c r="E17" s="7"/>
      <c r="F17" s="20" t="s">
        <v>234</v>
      </c>
      <c r="G17" s="7"/>
      <c r="H17" s="24" t="s">
        <v>146</v>
      </c>
    </row>
    <row r="18" spans="1:8" s="15" customFormat="1" ht="34.5" customHeight="1">
      <c r="A18" s="7"/>
      <c r="B18" s="20"/>
      <c r="C18" s="20" t="s">
        <v>235</v>
      </c>
      <c r="D18" s="7" t="s">
        <v>236</v>
      </c>
      <c r="E18" s="7"/>
      <c r="F18" s="20" t="s">
        <v>237</v>
      </c>
      <c r="G18" s="7"/>
      <c r="H18" s="24" t="s">
        <v>146</v>
      </c>
    </row>
    <row r="19" spans="1:8" s="15" customFormat="1" ht="34.5" customHeight="1">
      <c r="A19" s="7"/>
      <c r="B19" s="20"/>
      <c r="C19" s="20" t="s">
        <v>238</v>
      </c>
      <c r="D19" s="7" t="s">
        <v>239</v>
      </c>
      <c r="E19" s="7"/>
      <c r="F19" s="20" t="s">
        <v>240</v>
      </c>
      <c r="G19" s="7"/>
      <c r="H19" s="24" t="s">
        <v>146</v>
      </c>
    </row>
    <row r="20" spans="1:8" s="15" customFormat="1" ht="34.5" customHeight="1">
      <c r="A20" s="7"/>
      <c r="B20" s="20" t="s">
        <v>241</v>
      </c>
      <c r="C20" s="20" t="s">
        <v>242</v>
      </c>
      <c r="D20" s="7" t="s">
        <v>243</v>
      </c>
      <c r="E20" s="7" t="s">
        <v>187</v>
      </c>
      <c r="F20" s="20" t="s">
        <v>244</v>
      </c>
      <c r="G20" s="7" t="s">
        <v>145</v>
      </c>
      <c r="H20" s="24" t="s">
        <v>146</v>
      </c>
    </row>
    <row r="21" spans="1:8" s="15" customFormat="1" ht="34.5" customHeight="1">
      <c r="A21" s="7"/>
      <c r="B21" s="20"/>
      <c r="C21" s="20" t="s">
        <v>245</v>
      </c>
      <c r="D21" s="7" t="s">
        <v>246</v>
      </c>
      <c r="E21" s="7" t="s">
        <v>187</v>
      </c>
      <c r="F21" s="20" t="s">
        <v>244</v>
      </c>
      <c r="G21" s="7" t="s">
        <v>145</v>
      </c>
      <c r="H21" s="24" t="s">
        <v>146</v>
      </c>
    </row>
    <row r="22" s="15" customFormat="1" ht="15.75" customHeight="1">
      <c r="A22" s="18"/>
    </row>
    <row r="23" spans="1:8" s="15" customFormat="1" ht="15.75" customHeight="1">
      <c r="A23" s="18"/>
      <c r="B23" s="18"/>
      <c r="C23" s="18"/>
      <c r="D23" s="18"/>
      <c r="E23" s="18"/>
      <c r="F23" s="18"/>
      <c r="G23" s="18"/>
      <c r="H23" s="18"/>
    </row>
  </sheetData>
  <sheetProtection/>
  <mergeCells count="13">
    <mergeCell ref="A1:H1"/>
    <mergeCell ref="A2:B2"/>
    <mergeCell ref="B3:H3"/>
    <mergeCell ref="B4:D4"/>
    <mergeCell ref="F4:H4"/>
    <mergeCell ref="B5:H5"/>
    <mergeCell ref="B6:H6"/>
    <mergeCell ref="A7:A21"/>
    <mergeCell ref="B8:B15"/>
    <mergeCell ref="B16:B19"/>
    <mergeCell ref="B20:B21"/>
    <mergeCell ref="C8:C10"/>
    <mergeCell ref="C11:C13"/>
  </mergeCells>
  <printOptions/>
  <pageMargins left="0.75" right="0.75" top="1" bottom="1" header="0.5" footer="0.5"/>
  <pageSetup fitToHeight="0" fitToWidth="1" orientation="landscape" paperSize="9" scale="94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zoomScaleSheetLayoutView="100" workbookViewId="0" topLeftCell="A1">
      <selection activeCell="O34" sqref="O34"/>
    </sheetView>
  </sheetViews>
  <sheetFormatPr defaultColWidth="9.00390625" defaultRowHeight="14.25"/>
  <sheetData>
    <row r="1" spans="1:15" ht="25.5">
      <c r="A1" s="1" t="s">
        <v>247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4.25">
      <c r="A2" s="2"/>
      <c r="B2" s="2"/>
      <c r="C2" s="2"/>
      <c r="D2" s="2"/>
      <c r="E2" s="2"/>
      <c r="F2" s="2"/>
      <c r="G2" s="2"/>
      <c r="H2" s="2"/>
      <c r="I2" s="2"/>
      <c r="J2" s="3"/>
      <c r="K2" s="13"/>
      <c r="L2" s="13"/>
      <c r="M2" s="13"/>
      <c r="N2" s="13"/>
      <c r="O2" s="14"/>
    </row>
    <row r="3" spans="1:15" ht="14.25">
      <c r="A3" s="3" t="s">
        <v>248</v>
      </c>
      <c r="B3" s="4"/>
      <c r="C3" s="5"/>
      <c r="D3" s="5"/>
      <c r="E3" s="5"/>
      <c r="F3" s="5"/>
      <c r="G3" s="5"/>
      <c r="H3" s="5"/>
      <c r="I3" s="5"/>
      <c r="J3" s="3"/>
      <c r="K3" s="3"/>
      <c r="L3" s="3"/>
      <c r="M3" s="6"/>
      <c r="N3" s="6"/>
      <c r="O3" s="14"/>
    </row>
    <row r="4" spans="1:15" ht="14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14" t="s">
        <v>249</v>
      </c>
      <c r="O4" s="14"/>
    </row>
    <row r="5" spans="1:15" ht="14.25">
      <c r="A5" s="7" t="s">
        <v>4</v>
      </c>
      <c r="B5" s="8" t="s">
        <v>250</v>
      </c>
      <c r="C5" s="9" t="s">
        <v>251</v>
      </c>
      <c r="D5" s="9" t="s">
        <v>252</v>
      </c>
      <c r="E5" s="9"/>
      <c r="F5" s="9"/>
      <c r="G5" s="9"/>
      <c r="H5" s="9"/>
      <c r="I5" s="9"/>
      <c r="J5" s="7" t="s">
        <v>253</v>
      </c>
      <c r="K5" s="7"/>
      <c r="L5" s="7"/>
      <c r="M5" s="7"/>
      <c r="N5" s="7"/>
      <c r="O5" s="7"/>
    </row>
    <row r="6" spans="1:15" ht="14.25">
      <c r="A6" s="7"/>
      <c r="B6" s="8"/>
      <c r="C6" s="9"/>
      <c r="D6" s="7" t="s">
        <v>7</v>
      </c>
      <c r="E6" s="7" t="s">
        <v>254</v>
      </c>
      <c r="F6" s="7" t="s">
        <v>255</v>
      </c>
      <c r="G6" s="7" t="s">
        <v>256</v>
      </c>
      <c r="H6" s="7" t="s">
        <v>257</v>
      </c>
      <c r="I6" s="9" t="s">
        <v>258</v>
      </c>
      <c r="J6" s="7" t="s">
        <v>7</v>
      </c>
      <c r="K6" s="7" t="s">
        <v>254</v>
      </c>
      <c r="L6" s="7" t="s">
        <v>255</v>
      </c>
      <c r="M6" s="7" t="s">
        <v>256</v>
      </c>
      <c r="N6" s="7" t="s">
        <v>257</v>
      </c>
      <c r="O6" s="9" t="s">
        <v>258</v>
      </c>
    </row>
    <row r="7" spans="1:15" ht="14.25">
      <c r="A7" s="7"/>
      <c r="B7" s="8"/>
      <c r="C7" s="9"/>
      <c r="D7" s="7"/>
      <c r="E7" s="7"/>
      <c r="F7" s="7"/>
      <c r="G7" s="7"/>
      <c r="H7" s="7"/>
      <c r="I7" s="9"/>
      <c r="J7" s="7"/>
      <c r="K7" s="7"/>
      <c r="L7" s="7"/>
      <c r="M7" s="7"/>
      <c r="N7" s="7"/>
      <c r="O7" s="9"/>
    </row>
    <row r="8" spans="1:15" ht="14.25">
      <c r="A8" s="7" t="s">
        <v>7</v>
      </c>
      <c r="B8" s="8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ht="14.25">
      <c r="A9" s="11"/>
      <c r="B9" s="11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1:15" ht="14.25">
      <c r="A10" s="11"/>
      <c r="B10" s="11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5" ht="14.25">
      <c r="A11" s="11"/>
      <c r="B11" s="11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ht="14.25">
      <c r="A12" s="12" t="s">
        <v>107</v>
      </c>
    </row>
  </sheetData>
  <sheetProtection/>
  <mergeCells count="20">
    <mergeCell ref="A1:O1"/>
    <mergeCell ref="A4:M4"/>
    <mergeCell ref="N4:O4"/>
    <mergeCell ref="D5:I5"/>
    <mergeCell ref="J5:O5"/>
    <mergeCell ref="A5:A7"/>
    <mergeCell ref="B5:B7"/>
    <mergeCell ref="C5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printOptions/>
  <pageMargins left="0.75" right="0.75" top="1" bottom="1" header="0.5" footer="0.5"/>
  <pageSetup fitToHeight="0" fitToWidth="1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A4" sqref="A4:A5"/>
    </sheetView>
  </sheetViews>
  <sheetFormatPr defaultColWidth="6.875" defaultRowHeight="19.5" customHeight="1"/>
  <cols>
    <col min="1" max="1" width="24.25390625" style="103" customWidth="1"/>
    <col min="2" max="2" width="12.125" style="103" customWidth="1"/>
    <col min="3" max="9" width="12.125" style="115" customWidth="1"/>
    <col min="10" max="184" width="6.875" style="103" customWidth="1"/>
    <col min="185" max="16384" width="6.875" style="104" customWidth="1"/>
  </cols>
  <sheetData>
    <row r="1" ht="19.5" customHeight="1">
      <c r="A1" s="103" t="s">
        <v>21</v>
      </c>
    </row>
    <row r="2" spans="1:9" ht="34.5" customHeight="1">
      <c r="A2" s="105" t="s">
        <v>22</v>
      </c>
      <c r="B2" s="105"/>
      <c r="C2" s="105"/>
      <c r="D2" s="105"/>
      <c r="E2" s="105"/>
      <c r="F2" s="105"/>
      <c r="G2" s="105"/>
      <c r="H2" s="105"/>
      <c r="I2" s="105"/>
    </row>
    <row r="3" spans="1:9" ht="15.75" customHeight="1">
      <c r="A3" s="106" t="str">
        <f>'部门收支总体情况表'!A3</f>
        <v>部门名称：辽宁省阜新市残疾人联合会本级</v>
      </c>
      <c r="B3" s="116"/>
      <c r="C3" s="107"/>
      <c r="D3" s="107"/>
      <c r="E3" s="107"/>
      <c r="F3" s="107"/>
      <c r="G3" s="107"/>
      <c r="H3" s="108" t="s">
        <v>3</v>
      </c>
      <c r="I3" s="108"/>
    </row>
    <row r="4" spans="1:9" ht="31.5" customHeight="1">
      <c r="A4" s="109"/>
      <c r="B4" s="110" t="s">
        <v>7</v>
      </c>
      <c r="C4" s="110" t="s">
        <v>8</v>
      </c>
      <c r="D4" s="110" t="s">
        <v>9</v>
      </c>
      <c r="E4" s="110" t="s">
        <v>10</v>
      </c>
      <c r="F4" s="110" t="s">
        <v>11</v>
      </c>
      <c r="G4" s="110" t="s">
        <v>12</v>
      </c>
      <c r="H4" s="110" t="s">
        <v>13</v>
      </c>
      <c r="I4" s="110" t="s">
        <v>14</v>
      </c>
    </row>
    <row r="5" spans="1:9" ht="53.25" customHeight="1">
      <c r="A5" s="109"/>
      <c r="B5" s="110"/>
      <c r="C5" s="110"/>
      <c r="D5" s="110"/>
      <c r="E5" s="110"/>
      <c r="F5" s="110"/>
      <c r="G5" s="110"/>
      <c r="H5" s="110"/>
      <c r="I5" s="110"/>
    </row>
    <row r="6" spans="1:9" ht="38.25" customHeight="1">
      <c r="A6" s="111" t="s">
        <v>7</v>
      </c>
      <c r="B6" s="112">
        <f>C6</f>
        <v>644.42</v>
      </c>
      <c r="C6" s="113">
        <v>644.42</v>
      </c>
      <c r="D6" s="113"/>
      <c r="E6" s="113"/>
      <c r="F6" s="113"/>
      <c r="G6" s="113"/>
      <c r="H6" s="113"/>
      <c r="I6" s="113"/>
    </row>
    <row r="7" spans="1:9" ht="38.25" customHeight="1">
      <c r="A7" s="111"/>
      <c r="B7" s="112"/>
      <c r="C7" s="114"/>
      <c r="D7" s="114"/>
      <c r="E7" s="114"/>
      <c r="F7" s="114"/>
      <c r="G7" s="114"/>
      <c r="H7" s="114"/>
      <c r="I7" s="114"/>
    </row>
    <row r="8" spans="1:9" ht="38.25" customHeight="1">
      <c r="A8" s="111"/>
      <c r="B8" s="112"/>
      <c r="C8" s="114"/>
      <c r="D8" s="114"/>
      <c r="E8" s="114"/>
      <c r="F8" s="114"/>
      <c r="G8" s="114"/>
      <c r="H8" s="114"/>
      <c r="I8" s="114"/>
    </row>
    <row r="9" spans="1:9" ht="38.25" customHeight="1">
      <c r="A9" s="111"/>
      <c r="B9" s="112"/>
      <c r="C9" s="114"/>
      <c r="D9" s="114"/>
      <c r="E9" s="114"/>
      <c r="F9" s="114"/>
      <c r="G9" s="114"/>
      <c r="H9" s="114"/>
      <c r="I9" s="114"/>
    </row>
  </sheetData>
  <sheetProtection/>
  <mergeCells count="11">
    <mergeCell ref="A2:I2"/>
    <mergeCell ref="H3:I3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/>
  <pageMargins left="0.75" right="0.75" top="1" bottom="1" header="0.5" footer="0.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E7" sqref="E7:E8"/>
    </sheetView>
  </sheetViews>
  <sheetFormatPr defaultColWidth="6.875" defaultRowHeight="19.5" customHeight="1"/>
  <cols>
    <col min="1" max="1" width="24.25390625" style="103" customWidth="1"/>
    <col min="2" max="7" width="15.75390625" style="103" customWidth="1"/>
    <col min="8" max="182" width="6.875" style="103" customWidth="1"/>
    <col min="183" max="16384" width="6.875" style="104" customWidth="1"/>
  </cols>
  <sheetData>
    <row r="1" ht="19.5" customHeight="1">
      <c r="A1" s="103" t="s">
        <v>23</v>
      </c>
    </row>
    <row r="2" spans="1:7" ht="34.5" customHeight="1">
      <c r="A2" s="105" t="s">
        <v>24</v>
      </c>
      <c r="B2" s="105"/>
      <c r="C2" s="105"/>
      <c r="D2" s="105"/>
      <c r="E2" s="105"/>
      <c r="F2" s="105"/>
      <c r="G2" s="105"/>
    </row>
    <row r="3" spans="1:7" ht="15.75" customHeight="1">
      <c r="A3" s="106" t="str">
        <f>'部门收支总体情况表'!A3</f>
        <v>部门名称：辽宁省阜新市残疾人联合会本级</v>
      </c>
      <c r="B3" s="107"/>
      <c r="C3" s="107"/>
      <c r="D3" s="107"/>
      <c r="E3" s="107"/>
      <c r="F3" s="108" t="s">
        <v>3</v>
      </c>
      <c r="G3" s="108"/>
    </row>
    <row r="4" spans="1:7" ht="31.5" customHeight="1">
      <c r="A4" s="109"/>
      <c r="B4" s="110" t="s">
        <v>7</v>
      </c>
      <c r="C4" s="109" t="s">
        <v>15</v>
      </c>
      <c r="D4" s="109"/>
      <c r="E4" s="109"/>
      <c r="F4" s="109"/>
      <c r="G4" s="109" t="s">
        <v>16</v>
      </c>
    </row>
    <row r="5" spans="1:7" ht="53.25" customHeight="1">
      <c r="A5" s="109"/>
      <c r="B5" s="110"/>
      <c r="C5" s="110" t="s">
        <v>17</v>
      </c>
      <c r="D5" s="110" t="s">
        <v>18</v>
      </c>
      <c r="E5" s="110" t="s">
        <v>19</v>
      </c>
      <c r="F5" s="110" t="s">
        <v>20</v>
      </c>
      <c r="G5" s="109"/>
    </row>
    <row r="6" spans="1:7" ht="38.25" customHeight="1">
      <c r="A6" s="111" t="s">
        <v>7</v>
      </c>
      <c r="B6" s="112">
        <f>C6+G6</f>
        <v>644.42</v>
      </c>
      <c r="C6" s="113">
        <f>D6+E6+F6</f>
        <v>247.92</v>
      </c>
      <c r="D6" s="113">
        <v>178.95</v>
      </c>
      <c r="E6" s="113">
        <v>49.44</v>
      </c>
      <c r="F6" s="113">
        <v>19.53</v>
      </c>
      <c r="G6" s="112">
        <v>396.5</v>
      </c>
    </row>
    <row r="7" spans="1:7" ht="38.25" customHeight="1">
      <c r="A7" s="111"/>
      <c r="B7" s="112"/>
      <c r="C7" s="113"/>
      <c r="D7" s="114"/>
      <c r="E7" s="114"/>
      <c r="F7" s="114"/>
      <c r="G7" s="112"/>
    </row>
    <row r="8" spans="1:7" ht="38.25" customHeight="1">
      <c r="A8" s="111"/>
      <c r="B8" s="112"/>
      <c r="C8" s="113"/>
      <c r="D8" s="114"/>
      <c r="E8" s="114"/>
      <c r="F8" s="114"/>
      <c r="G8" s="112"/>
    </row>
    <row r="9" spans="1:7" ht="38.25" customHeight="1">
      <c r="A9" s="111"/>
      <c r="B9" s="112"/>
      <c r="C9" s="113"/>
      <c r="D9" s="114"/>
      <c r="E9" s="114"/>
      <c r="F9" s="114"/>
      <c r="G9" s="112"/>
    </row>
  </sheetData>
  <sheetProtection/>
  <mergeCells count="6">
    <mergeCell ref="A2:G2"/>
    <mergeCell ref="F3:G3"/>
    <mergeCell ref="C4:F4"/>
    <mergeCell ref="A4:A5"/>
    <mergeCell ref="B4:B5"/>
    <mergeCell ref="G4:G5"/>
  </mergeCells>
  <printOptions/>
  <pageMargins left="0.75" right="0.75" top="1" bottom="1" header="0.5" footer="0.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D25" sqref="D25"/>
    </sheetView>
  </sheetViews>
  <sheetFormatPr defaultColWidth="5.125" defaultRowHeight="14.25"/>
  <cols>
    <col min="1" max="1" width="45.625" style="0" customWidth="1"/>
    <col min="2" max="2" width="14.625" style="0" customWidth="1"/>
    <col min="3" max="3" width="45.625" style="0" customWidth="1"/>
    <col min="4" max="4" width="14.625" style="0" customWidth="1"/>
    <col min="5" max="5" width="5.125" style="0" customWidth="1"/>
    <col min="6" max="6" width="6.75390625" style="0" bestFit="1" customWidth="1"/>
  </cols>
  <sheetData>
    <row r="1" spans="1:4" ht="14.25">
      <c r="A1" s="45" t="s">
        <v>25</v>
      </c>
      <c r="B1" s="45"/>
      <c r="C1" s="45"/>
      <c r="D1" s="45"/>
    </row>
    <row r="2" spans="1:4" ht="28.5" customHeight="1">
      <c r="A2" s="91" t="s">
        <v>26</v>
      </c>
      <c r="B2" s="91"/>
      <c r="C2" s="91"/>
      <c r="D2" s="91"/>
    </row>
    <row r="3" spans="1:4" s="75" customFormat="1" ht="17.25" customHeight="1">
      <c r="A3" s="92" t="str">
        <f>'部门收支总体情况表'!A3</f>
        <v>部门名称：辽宁省阜新市残疾人联合会本级</v>
      </c>
      <c r="B3" s="83"/>
      <c r="C3" s="83"/>
      <c r="D3" s="70" t="s">
        <v>3</v>
      </c>
    </row>
    <row r="4" spans="1:5" ht="17.25" customHeight="1">
      <c r="A4" s="62" t="s">
        <v>27</v>
      </c>
      <c r="B4" s="62"/>
      <c r="C4" s="93" t="s">
        <v>28</v>
      </c>
      <c r="D4" s="86"/>
      <c r="E4" s="75"/>
    </row>
    <row r="5" spans="1:6" ht="17.25" customHeight="1">
      <c r="A5" s="94" t="s">
        <v>29</v>
      </c>
      <c r="B5" s="94" t="s">
        <v>30</v>
      </c>
      <c r="C5" s="95" t="s">
        <v>29</v>
      </c>
      <c r="D5" s="62" t="s">
        <v>30</v>
      </c>
      <c r="E5" s="75"/>
      <c r="F5" s="75"/>
    </row>
    <row r="6" spans="1:6" ht="17.25" customHeight="1">
      <c r="A6" s="96" t="s">
        <v>31</v>
      </c>
      <c r="B6" s="97">
        <v>644.42</v>
      </c>
      <c r="C6" s="98" t="s">
        <v>32</v>
      </c>
      <c r="D6" s="97">
        <v>627.71</v>
      </c>
      <c r="E6" s="75"/>
      <c r="F6" s="99"/>
    </row>
    <row r="7" spans="1:6" ht="17.25" customHeight="1">
      <c r="A7" s="96" t="s">
        <v>33</v>
      </c>
      <c r="B7" s="97"/>
      <c r="C7" s="96" t="s">
        <v>34</v>
      </c>
      <c r="D7" s="97">
        <v>20.08</v>
      </c>
      <c r="E7" s="75"/>
      <c r="F7" s="99"/>
    </row>
    <row r="8" spans="1:6" ht="17.25" customHeight="1">
      <c r="A8" s="96" t="s">
        <v>35</v>
      </c>
      <c r="B8" s="97"/>
      <c r="C8" s="96" t="s">
        <v>36</v>
      </c>
      <c r="D8" s="97">
        <v>20.08</v>
      </c>
      <c r="E8" s="75"/>
      <c r="F8" s="99"/>
    </row>
    <row r="9" spans="1:5" ht="17.25" customHeight="1">
      <c r="A9" s="96" t="s">
        <v>37</v>
      </c>
      <c r="B9" s="97"/>
      <c r="C9" s="96" t="s">
        <v>38</v>
      </c>
      <c r="D9" s="97">
        <v>15.02</v>
      </c>
      <c r="E9" s="75"/>
    </row>
    <row r="10" spans="1:4" ht="17.25" customHeight="1">
      <c r="A10" s="96" t="s">
        <v>39</v>
      </c>
      <c r="B10" s="97"/>
      <c r="C10" s="96" t="s">
        <v>40</v>
      </c>
      <c r="D10" s="97">
        <v>15.02</v>
      </c>
    </row>
    <row r="11" spans="1:4" ht="17.25" customHeight="1">
      <c r="A11" s="96" t="s">
        <v>41</v>
      </c>
      <c r="B11" s="97"/>
      <c r="C11" s="98" t="s">
        <v>42</v>
      </c>
      <c r="D11" s="97">
        <v>592.61</v>
      </c>
    </row>
    <row r="12" spans="1:4" ht="17.25" customHeight="1">
      <c r="A12" s="96" t="s">
        <v>43</v>
      </c>
      <c r="B12" s="97"/>
      <c r="C12" s="98" t="s">
        <v>44</v>
      </c>
      <c r="D12" s="97">
        <v>196.11</v>
      </c>
    </row>
    <row r="13" spans="1:4" ht="17.25" customHeight="1">
      <c r="A13" s="96"/>
      <c r="B13" s="97"/>
      <c r="C13" s="98" t="s">
        <v>45</v>
      </c>
      <c r="D13" s="97">
        <v>396.5</v>
      </c>
    </row>
    <row r="14" spans="1:4" ht="17.25" customHeight="1">
      <c r="A14" s="73"/>
      <c r="B14" s="100"/>
      <c r="C14" s="96" t="s">
        <v>46</v>
      </c>
      <c r="D14" s="97">
        <v>16.71</v>
      </c>
    </row>
    <row r="15" spans="1:4" ht="17.25" customHeight="1">
      <c r="A15" s="73"/>
      <c r="B15" s="100"/>
      <c r="C15" s="96" t="s">
        <v>47</v>
      </c>
      <c r="D15" s="97">
        <v>16.71</v>
      </c>
    </row>
    <row r="16" spans="1:4" ht="17.25" customHeight="1">
      <c r="A16" s="73"/>
      <c r="B16" s="100"/>
      <c r="C16" s="96" t="s">
        <v>48</v>
      </c>
      <c r="D16" s="97">
        <v>16.71</v>
      </c>
    </row>
    <row r="17" spans="1:7" ht="17.25" customHeight="1">
      <c r="A17" s="73"/>
      <c r="B17" s="100"/>
      <c r="C17" s="88"/>
      <c r="D17" s="65"/>
      <c r="G17" s="75"/>
    </row>
    <row r="18" spans="1:4" ht="17.25" customHeight="1">
      <c r="A18" s="73"/>
      <c r="B18" s="100"/>
      <c r="C18" s="88"/>
      <c r="D18" s="65"/>
    </row>
    <row r="19" spans="1:4" ht="18" customHeight="1">
      <c r="A19" s="73"/>
      <c r="B19" s="100"/>
      <c r="C19" s="88"/>
      <c r="D19" s="65"/>
    </row>
    <row r="20" spans="1:4" ht="18" customHeight="1">
      <c r="A20" s="73"/>
      <c r="B20" s="100"/>
      <c r="C20" s="101"/>
      <c r="D20" s="102"/>
    </row>
    <row r="21" spans="1:4" ht="18" customHeight="1">
      <c r="A21" s="73"/>
      <c r="B21" s="100"/>
      <c r="C21" s="101"/>
      <c r="D21" s="102"/>
    </row>
    <row r="22" spans="1:4" ht="18" customHeight="1">
      <c r="A22" s="73"/>
      <c r="B22" s="100"/>
      <c r="C22" s="101"/>
      <c r="D22" s="102"/>
    </row>
    <row r="23" spans="1:4" ht="18" customHeight="1">
      <c r="A23" s="73"/>
      <c r="B23" s="100"/>
      <c r="C23" s="101"/>
      <c r="D23" s="102"/>
    </row>
    <row r="24" spans="1:4" ht="18" customHeight="1">
      <c r="A24" s="94" t="s">
        <v>49</v>
      </c>
      <c r="B24" s="66">
        <f>B6</f>
        <v>644.42</v>
      </c>
      <c r="C24" s="94" t="s">
        <v>50</v>
      </c>
      <c r="D24" s="66">
        <f>D6+D14</f>
        <v>644.4200000000001</v>
      </c>
    </row>
  </sheetData>
  <sheetProtection/>
  <mergeCells count="2">
    <mergeCell ref="A2:D2"/>
    <mergeCell ref="A4:B4"/>
  </mergeCells>
  <printOptions/>
  <pageMargins left="0.75" right="0.75" top="1" bottom="1" header="0.5" footer="0.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E7" sqref="E7:E17"/>
    </sheetView>
  </sheetViews>
  <sheetFormatPr defaultColWidth="6.875" defaultRowHeight="12.75" customHeight="1"/>
  <cols>
    <col min="1" max="3" width="9.625" style="0" customWidth="1"/>
    <col min="4" max="4" width="44.50390625" style="0" customWidth="1"/>
    <col min="5" max="5" width="44.50390625" style="81" customWidth="1"/>
    <col min="6" max="6" width="6.875" style="81" customWidth="1"/>
    <col min="7" max="248" width="6.875" style="0" customWidth="1"/>
  </cols>
  <sheetData>
    <row r="1" spans="1:5" ht="26.25" customHeight="1">
      <c r="A1" s="45" t="s">
        <v>51</v>
      </c>
      <c r="B1" s="45"/>
      <c r="C1" s="45"/>
      <c r="D1" s="45"/>
      <c r="E1" s="82"/>
    </row>
    <row r="2" spans="1:5" ht="27.75" customHeight="1">
      <c r="A2" s="46" t="s">
        <v>52</v>
      </c>
      <c r="B2" s="46"/>
      <c r="C2" s="46"/>
      <c r="D2" s="46"/>
      <c r="E2" s="46"/>
    </row>
    <row r="3" spans="1:5" ht="16.5" customHeight="1">
      <c r="A3" s="47" t="str">
        <f>'部门收支总体情况表'!A3</f>
        <v>部门名称：辽宁省阜新市残疾人联合会本级</v>
      </c>
      <c r="B3" s="83"/>
      <c r="C3" s="83"/>
      <c r="D3" s="84"/>
      <c r="E3" s="85" t="s">
        <v>53</v>
      </c>
    </row>
    <row r="4" spans="1:5" ht="28.5" customHeight="1">
      <c r="A4" s="86" t="s">
        <v>54</v>
      </c>
      <c r="B4" s="86"/>
      <c r="C4" s="87"/>
      <c r="D4" s="78" t="s">
        <v>55</v>
      </c>
      <c r="E4" s="79" t="s">
        <v>30</v>
      </c>
    </row>
    <row r="5" spans="1:5" ht="28.5" customHeight="1">
      <c r="A5" s="78" t="s">
        <v>56</v>
      </c>
      <c r="B5" s="78" t="s">
        <v>57</v>
      </c>
      <c r="C5" s="78" t="s">
        <v>58</v>
      </c>
      <c r="D5" s="78"/>
      <c r="E5" s="79"/>
    </row>
    <row r="6" spans="1:5" ht="24" customHeight="1">
      <c r="A6" s="88"/>
      <c r="B6" s="88"/>
      <c r="C6" s="88"/>
      <c r="D6" s="88" t="s">
        <v>7</v>
      </c>
      <c r="E6" s="74">
        <v>644.42</v>
      </c>
    </row>
    <row r="7" spans="1:5" ht="24" customHeight="1">
      <c r="A7" s="88" t="s">
        <v>59</v>
      </c>
      <c r="B7" s="88"/>
      <c r="C7" s="88"/>
      <c r="D7" s="88" t="s">
        <v>32</v>
      </c>
      <c r="E7" s="74">
        <v>627.71</v>
      </c>
    </row>
    <row r="8" spans="1:5" ht="24" customHeight="1">
      <c r="A8" s="88" t="s">
        <v>59</v>
      </c>
      <c r="B8" s="88" t="s">
        <v>60</v>
      </c>
      <c r="C8" s="88"/>
      <c r="D8" s="88" t="s">
        <v>34</v>
      </c>
      <c r="E8" s="74">
        <v>20.08</v>
      </c>
    </row>
    <row r="9" spans="1:5" ht="24" customHeight="1">
      <c r="A9" s="88" t="s">
        <v>59</v>
      </c>
      <c r="B9" s="88" t="s">
        <v>60</v>
      </c>
      <c r="C9" s="88" t="s">
        <v>60</v>
      </c>
      <c r="D9" s="88" t="s">
        <v>36</v>
      </c>
      <c r="E9" s="74">
        <v>20.08</v>
      </c>
    </row>
    <row r="10" spans="1:5" ht="24" customHeight="1">
      <c r="A10" s="88" t="s">
        <v>59</v>
      </c>
      <c r="B10" s="88" t="s">
        <v>61</v>
      </c>
      <c r="C10" s="88"/>
      <c r="D10" s="88" t="s">
        <v>38</v>
      </c>
      <c r="E10" s="74">
        <v>15.02</v>
      </c>
    </row>
    <row r="11" spans="1:5" ht="24" customHeight="1">
      <c r="A11" s="88" t="s">
        <v>59</v>
      </c>
      <c r="B11" s="88" t="s">
        <v>61</v>
      </c>
      <c r="C11" s="88" t="s">
        <v>62</v>
      </c>
      <c r="D11" s="88" t="s">
        <v>40</v>
      </c>
      <c r="E11" s="74">
        <v>15.02</v>
      </c>
    </row>
    <row r="12" spans="1:5" ht="24" customHeight="1">
      <c r="A12" s="88" t="s">
        <v>59</v>
      </c>
      <c r="B12" s="88" t="s">
        <v>63</v>
      </c>
      <c r="C12" s="88"/>
      <c r="D12" s="88" t="s">
        <v>42</v>
      </c>
      <c r="E12" s="74">
        <v>592.61</v>
      </c>
    </row>
    <row r="13" spans="1:5" ht="24" customHeight="1">
      <c r="A13" s="88" t="s">
        <v>64</v>
      </c>
      <c r="B13" s="88" t="s">
        <v>63</v>
      </c>
      <c r="C13" s="88" t="s">
        <v>65</v>
      </c>
      <c r="D13" s="88" t="s">
        <v>44</v>
      </c>
      <c r="E13" s="74">
        <v>196.11</v>
      </c>
    </row>
    <row r="14" spans="1:5" ht="24" customHeight="1">
      <c r="A14" s="89" t="s">
        <v>66</v>
      </c>
      <c r="B14" s="88" t="s">
        <v>63</v>
      </c>
      <c r="C14" s="88" t="s">
        <v>67</v>
      </c>
      <c r="D14" s="89" t="s">
        <v>45</v>
      </c>
      <c r="E14" s="90">
        <v>396.5</v>
      </c>
    </row>
    <row r="15" spans="1:5" ht="24" customHeight="1">
      <c r="A15" s="89" t="s">
        <v>68</v>
      </c>
      <c r="B15" s="88"/>
      <c r="C15" s="88"/>
      <c r="D15" s="89" t="s">
        <v>46</v>
      </c>
      <c r="E15" s="90">
        <v>16.71</v>
      </c>
    </row>
    <row r="16" spans="1:5" ht="24" customHeight="1">
      <c r="A16" s="89" t="s">
        <v>69</v>
      </c>
      <c r="B16" s="88" t="s">
        <v>62</v>
      </c>
      <c r="C16" s="88"/>
      <c r="D16" s="89" t="s">
        <v>47</v>
      </c>
      <c r="E16" s="90">
        <v>16.71</v>
      </c>
    </row>
    <row r="17" spans="1:5" ht="24" customHeight="1">
      <c r="A17" s="89" t="s">
        <v>70</v>
      </c>
      <c r="B17" s="88" t="s">
        <v>62</v>
      </c>
      <c r="C17" s="88" t="s">
        <v>71</v>
      </c>
      <c r="D17" s="89" t="s">
        <v>48</v>
      </c>
      <c r="E17" s="90">
        <v>16.71</v>
      </c>
    </row>
    <row r="18" ht="9.75" customHeight="1"/>
    <row r="19" ht="9.75" customHeight="1"/>
    <row r="20" ht="9.75" customHeight="1"/>
    <row r="21" ht="9.75" customHeight="1"/>
    <row r="22" ht="9.75" customHeight="1"/>
    <row r="23" ht="9.75" customHeight="1"/>
    <row r="24" ht="9.75" customHeight="1"/>
    <row r="25" ht="9.75" customHeight="1"/>
    <row r="26" ht="9.75" customHeight="1"/>
    <row r="27" ht="9.75" customHeight="1"/>
    <row r="28" ht="9.75" customHeight="1"/>
    <row r="29" ht="9.75" customHeight="1"/>
    <row r="30" ht="9.75" customHeight="1"/>
    <row r="31" ht="9.75" customHeight="1"/>
  </sheetData>
  <sheetProtection/>
  <mergeCells count="3">
    <mergeCell ref="A2:E2"/>
    <mergeCell ref="D4:D5"/>
    <mergeCell ref="E4:E5"/>
  </mergeCells>
  <printOptions/>
  <pageMargins left="0.75" right="0.75" top="1" bottom="1" header="0.5" footer="0.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5"/>
  <sheetViews>
    <sheetView workbookViewId="0" topLeftCell="A1">
      <selection activeCell="F10" sqref="F10"/>
    </sheetView>
  </sheetViews>
  <sheetFormatPr defaultColWidth="5.125" defaultRowHeight="12.75" customHeight="1"/>
  <cols>
    <col min="1" max="1" width="52.75390625" style="0" customWidth="1"/>
    <col min="2" max="2" width="26.75390625" style="0" customWidth="1"/>
    <col min="3" max="5" width="5.125" style="0" customWidth="1"/>
    <col min="6" max="6" width="17.25390625" style="0" customWidth="1"/>
    <col min="7" max="249" width="5.125" style="0" customWidth="1"/>
  </cols>
  <sheetData>
    <row r="1" spans="1:2" ht="20.25" customHeight="1">
      <c r="A1" s="45" t="s">
        <v>72</v>
      </c>
      <c r="B1" s="45"/>
    </row>
    <row r="2" spans="1:2" ht="27.75" customHeight="1">
      <c r="A2" s="77" t="s">
        <v>73</v>
      </c>
      <c r="B2" s="69"/>
    </row>
    <row r="3" spans="1:2" ht="16.5" customHeight="1">
      <c r="A3" s="47" t="str">
        <f>'部门收支总体情况表'!A3</f>
        <v>部门名称：辽宁省阜新市残疾人联合会本级</v>
      </c>
      <c r="B3" s="49" t="s">
        <v>53</v>
      </c>
    </row>
    <row r="4" spans="1:2" ht="23.25" customHeight="1">
      <c r="A4" s="78" t="s">
        <v>74</v>
      </c>
      <c r="B4" s="79" t="s">
        <v>30</v>
      </c>
    </row>
    <row r="5" spans="1:2" ht="23.25" customHeight="1">
      <c r="A5" s="55" t="s">
        <v>7</v>
      </c>
      <c r="B5" s="65">
        <f>B6+B15+B22</f>
        <v>247.92</v>
      </c>
    </row>
    <row r="6" spans="1:2" s="44" customFormat="1" ht="22.5" customHeight="1">
      <c r="A6" s="80" t="s">
        <v>18</v>
      </c>
      <c r="B6" s="65">
        <v>178.95</v>
      </c>
    </row>
    <row r="7" spans="1:2" ht="22.5" customHeight="1">
      <c r="A7" s="80" t="s">
        <v>75</v>
      </c>
      <c r="B7" s="65">
        <v>62.74</v>
      </c>
    </row>
    <row r="8" spans="1:2" ht="22.5" customHeight="1">
      <c r="A8" s="80" t="s">
        <v>76</v>
      </c>
      <c r="B8" s="65">
        <v>34.09</v>
      </c>
    </row>
    <row r="9" spans="1:2" ht="22.5" customHeight="1">
      <c r="A9" s="80" t="s">
        <v>77</v>
      </c>
      <c r="B9" s="65">
        <v>31.59</v>
      </c>
    </row>
    <row r="10" spans="1:2" ht="22.5" customHeight="1">
      <c r="A10" s="80" t="s">
        <v>78</v>
      </c>
      <c r="B10" s="65">
        <v>20.08</v>
      </c>
    </row>
    <row r="11" spans="1:2" ht="22.5" customHeight="1">
      <c r="A11" s="80" t="s">
        <v>79</v>
      </c>
      <c r="B11" s="65">
        <v>8.82</v>
      </c>
    </row>
    <row r="12" spans="1:2" s="44" customFormat="1" ht="22.5" customHeight="1">
      <c r="A12" s="80" t="s">
        <v>80</v>
      </c>
      <c r="B12" s="65">
        <v>3.9</v>
      </c>
    </row>
    <row r="13" spans="1:2" ht="22.5" customHeight="1">
      <c r="A13" s="80" t="s">
        <v>81</v>
      </c>
      <c r="B13" s="65">
        <v>1.02</v>
      </c>
    </row>
    <row r="14" spans="1:2" ht="22.5" customHeight="1">
      <c r="A14" s="80" t="s">
        <v>82</v>
      </c>
      <c r="B14" s="65">
        <v>16.71</v>
      </c>
    </row>
    <row r="15" spans="1:2" ht="22.5" customHeight="1">
      <c r="A15" s="80" t="s">
        <v>19</v>
      </c>
      <c r="B15" s="65">
        <v>49.44</v>
      </c>
    </row>
    <row r="16" spans="1:2" ht="22.5" customHeight="1">
      <c r="A16" s="80" t="s">
        <v>83</v>
      </c>
      <c r="B16" s="65">
        <v>4.29</v>
      </c>
    </row>
    <row r="17" spans="1:2" ht="22.5" customHeight="1">
      <c r="A17" s="80" t="s">
        <v>84</v>
      </c>
      <c r="B17" s="65">
        <v>29.96</v>
      </c>
    </row>
    <row r="18" spans="1:2" ht="22.5" customHeight="1">
      <c r="A18" s="80" t="s">
        <v>85</v>
      </c>
      <c r="B18" s="65">
        <v>1.99</v>
      </c>
    </row>
    <row r="19" spans="1:2" ht="22.5" customHeight="1">
      <c r="A19" s="80" t="s">
        <v>86</v>
      </c>
      <c r="B19" s="65">
        <v>2.2</v>
      </c>
    </row>
    <row r="20" spans="1:2" ht="22.5" customHeight="1">
      <c r="A20" s="80" t="s">
        <v>87</v>
      </c>
      <c r="B20" s="65">
        <v>10.84</v>
      </c>
    </row>
    <row r="21" spans="1:2" ht="22.5" customHeight="1">
      <c r="A21" s="80" t="s">
        <v>88</v>
      </c>
      <c r="B21" s="65">
        <v>0.16</v>
      </c>
    </row>
    <row r="22" spans="1:2" ht="22.5" customHeight="1">
      <c r="A22" s="80" t="s">
        <v>20</v>
      </c>
      <c r="B22" s="65">
        <v>19.53</v>
      </c>
    </row>
    <row r="23" spans="1:2" ht="22.5" customHeight="1">
      <c r="A23" s="80" t="s">
        <v>89</v>
      </c>
      <c r="B23" s="65">
        <v>2.25</v>
      </c>
    </row>
    <row r="24" spans="1:2" ht="22.5" customHeight="1">
      <c r="A24" s="80" t="s">
        <v>90</v>
      </c>
      <c r="B24" s="65">
        <v>2.06</v>
      </c>
    </row>
    <row r="25" spans="1:2" ht="22.5" customHeight="1">
      <c r="A25" s="80" t="s">
        <v>91</v>
      </c>
      <c r="B25" s="65">
        <v>15.02</v>
      </c>
    </row>
    <row r="26" spans="1:2" ht="22.5" customHeight="1">
      <c r="A26" s="80" t="s">
        <v>92</v>
      </c>
      <c r="B26" s="65">
        <v>0.2</v>
      </c>
    </row>
    <row r="27" spans="1:2" ht="22.5" customHeight="1">
      <c r="A27" s="45"/>
      <c r="B27" s="45"/>
    </row>
    <row r="28" spans="1:2" ht="22.5" customHeight="1">
      <c r="A28" s="45"/>
      <c r="B28" s="45"/>
    </row>
    <row r="29" spans="1:2" ht="22.5" customHeight="1">
      <c r="A29" s="45"/>
      <c r="B29" s="45"/>
    </row>
    <row r="30" spans="1:2" ht="22.5" customHeight="1">
      <c r="A30" s="45"/>
      <c r="B30" s="45"/>
    </row>
    <row r="31" spans="1:2" ht="12.75" customHeight="1">
      <c r="A31" s="45"/>
      <c r="B31" s="45"/>
    </row>
    <row r="32" spans="1:2" ht="12.75" customHeight="1">
      <c r="A32" s="45"/>
      <c r="B32" s="45"/>
    </row>
    <row r="33" spans="1:2" ht="12.75" customHeight="1">
      <c r="A33" s="45"/>
      <c r="B33" s="45"/>
    </row>
    <row r="34" spans="1:2" ht="12.75" customHeight="1">
      <c r="A34" s="45"/>
      <c r="B34" s="45"/>
    </row>
    <row r="35" spans="1:2" ht="12.75" customHeight="1">
      <c r="A35" s="45"/>
      <c r="B35" s="45"/>
    </row>
    <row r="36" spans="1:2" ht="12.75" customHeight="1">
      <c r="A36" s="45"/>
      <c r="B36" s="45"/>
    </row>
    <row r="37" spans="1:2" ht="12.75" customHeight="1">
      <c r="A37" s="45"/>
      <c r="B37" s="45"/>
    </row>
    <row r="38" spans="1:2" ht="12.75" customHeight="1">
      <c r="A38" s="45"/>
      <c r="B38" s="45"/>
    </row>
    <row r="39" spans="1:2" ht="12.75" customHeight="1">
      <c r="A39" s="45"/>
      <c r="B39" s="45"/>
    </row>
    <row r="40" spans="1:2" ht="12.75" customHeight="1">
      <c r="A40" s="45"/>
      <c r="B40" s="45"/>
    </row>
    <row r="41" spans="1:2" ht="12.75" customHeight="1">
      <c r="A41" s="45"/>
      <c r="B41" s="45"/>
    </row>
    <row r="42" spans="1:2" ht="12.75" customHeight="1">
      <c r="A42" s="45"/>
      <c r="B42" s="45"/>
    </row>
    <row r="43" spans="1:2" ht="12.75" customHeight="1">
      <c r="A43" s="45"/>
      <c r="B43" s="45"/>
    </row>
    <row r="44" spans="1:2" ht="12.75" customHeight="1">
      <c r="A44" s="45"/>
      <c r="B44" s="45"/>
    </row>
    <row r="45" spans="1:2" ht="12.75" customHeight="1">
      <c r="A45" s="45"/>
      <c r="B45" s="45"/>
    </row>
    <row r="46" spans="1:2" ht="12.75" customHeight="1">
      <c r="A46" s="45"/>
      <c r="B46" s="45"/>
    </row>
    <row r="47" spans="1:2" ht="12.75" customHeight="1">
      <c r="A47" s="45"/>
      <c r="B47" s="45"/>
    </row>
    <row r="48" spans="1:2" ht="12.75" customHeight="1">
      <c r="A48" s="45"/>
      <c r="B48" s="45"/>
    </row>
    <row r="49" spans="1:2" ht="12.75" customHeight="1">
      <c r="A49" s="45"/>
      <c r="B49" s="45"/>
    </row>
    <row r="50" spans="1:2" ht="12.75" customHeight="1">
      <c r="A50" s="45"/>
      <c r="B50" s="45"/>
    </row>
    <row r="51" spans="1:2" ht="12.75" customHeight="1">
      <c r="A51" s="45"/>
      <c r="B51" s="45"/>
    </row>
    <row r="52" spans="1:2" ht="12.75" customHeight="1">
      <c r="A52" s="45"/>
      <c r="B52" s="45"/>
    </row>
    <row r="53" spans="1:2" ht="12.75" customHeight="1">
      <c r="A53" s="45"/>
      <c r="B53" s="45"/>
    </row>
    <row r="54" spans="1:2" ht="12.75" customHeight="1">
      <c r="A54" s="45"/>
      <c r="B54" s="45"/>
    </row>
    <row r="55" spans="1:2" ht="12.75" customHeight="1">
      <c r="A55" s="45"/>
      <c r="B55" s="45"/>
    </row>
  </sheetData>
  <sheetProtection/>
  <printOptions/>
  <pageMargins left="0.75" right="0.75" top="0.73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23"/>
  <sheetViews>
    <sheetView workbookViewId="0" topLeftCell="A1">
      <selection activeCell="B8" sqref="B8"/>
    </sheetView>
  </sheetViews>
  <sheetFormatPr defaultColWidth="6.875" defaultRowHeight="12.75" customHeight="1"/>
  <cols>
    <col min="1" max="2" width="60.125" style="0" customWidth="1"/>
    <col min="3" max="251" width="6.875" style="0" customWidth="1"/>
  </cols>
  <sheetData>
    <row r="1" spans="1:2" ht="30" customHeight="1">
      <c r="A1" s="45" t="s">
        <v>93</v>
      </c>
      <c r="B1" s="45"/>
    </row>
    <row r="2" spans="1:2" ht="36.75" customHeight="1">
      <c r="A2" s="46" t="s">
        <v>94</v>
      </c>
      <c r="B2" s="46"/>
    </row>
    <row r="3" spans="1:2" ht="17.25" customHeight="1">
      <c r="A3" s="68"/>
      <c r="B3" s="69"/>
    </row>
    <row r="4" spans="1:2" ht="16.5" customHeight="1">
      <c r="A4" s="47" t="str">
        <f>'部门收支总体情况表'!A3</f>
        <v>部门名称：辽宁省阜新市残疾人联合会本级</v>
      </c>
      <c r="B4" s="70" t="s">
        <v>53</v>
      </c>
    </row>
    <row r="5" spans="1:2" ht="14.25" customHeight="1">
      <c r="A5" s="71" t="s">
        <v>95</v>
      </c>
      <c r="B5" s="71" t="s">
        <v>96</v>
      </c>
    </row>
    <row r="6" spans="1:2" ht="14.25" customHeight="1">
      <c r="A6" s="72"/>
      <c r="B6" s="72"/>
    </row>
    <row r="7" spans="1:2" ht="22.5" customHeight="1">
      <c r="A7" s="73" t="s">
        <v>97</v>
      </c>
      <c r="B7" s="74">
        <v>2.2</v>
      </c>
    </row>
    <row r="8" spans="1:2" ht="22.5" customHeight="1">
      <c r="A8" s="73" t="s">
        <v>98</v>
      </c>
      <c r="B8" s="74"/>
    </row>
    <row r="9" spans="1:2" ht="22.5" customHeight="1">
      <c r="A9" s="73" t="s">
        <v>99</v>
      </c>
      <c r="B9" s="74"/>
    </row>
    <row r="10" spans="1:2" ht="22.5" customHeight="1">
      <c r="A10" s="73" t="s">
        <v>100</v>
      </c>
      <c r="B10" s="74">
        <v>2.2</v>
      </c>
    </row>
    <row r="11" spans="1:2" ht="22.5" customHeight="1">
      <c r="A11" s="73" t="s">
        <v>101</v>
      </c>
      <c r="B11" s="74"/>
    </row>
    <row r="12" spans="1:2" ht="22.5" customHeight="1">
      <c r="A12" s="73" t="s">
        <v>102</v>
      </c>
      <c r="B12" s="74">
        <v>2.2</v>
      </c>
    </row>
    <row r="13" spans="1:2" ht="19.5" customHeight="1">
      <c r="A13" s="75"/>
      <c r="B13" s="75"/>
    </row>
    <row r="14" spans="1:2" ht="19.5" customHeight="1">
      <c r="A14" s="75"/>
      <c r="B14" s="76"/>
    </row>
    <row r="15" spans="1:2" ht="19.5" customHeight="1">
      <c r="A15" s="75"/>
      <c r="B15" s="75"/>
    </row>
    <row r="16" spans="1:2" ht="19.5" customHeight="1">
      <c r="A16" s="75"/>
      <c r="B16" s="75"/>
    </row>
    <row r="17" spans="1:2" ht="19.5" customHeight="1">
      <c r="A17" s="75"/>
      <c r="B17" s="75"/>
    </row>
    <row r="18" spans="1:2" ht="19.5" customHeight="1">
      <c r="A18" s="75"/>
      <c r="B18" s="75"/>
    </row>
    <row r="19" ht="19.5" customHeight="1">
      <c r="B19" s="75"/>
    </row>
    <row r="20" ht="19.5" customHeight="1">
      <c r="B20" s="75"/>
    </row>
    <row r="21" ht="19.5" customHeight="1">
      <c r="B21" s="75"/>
    </row>
    <row r="22" ht="19.5" customHeight="1">
      <c r="B22" s="75"/>
    </row>
    <row r="23" ht="19.5" customHeight="1">
      <c r="B23" s="75"/>
    </row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9.75" customHeight="1"/>
    <row r="33" ht="9.75" customHeight="1"/>
    <row r="34" ht="9.75" customHeight="1"/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9.75" customHeight="1"/>
  </sheetData>
  <sheetProtection/>
  <mergeCells count="3">
    <mergeCell ref="A2:B2"/>
    <mergeCell ref="A5:A6"/>
    <mergeCell ref="B5:B6"/>
  </mergeCells>
  <printOptions/>
  <pageMargins left="0.75" right="0.75" top="1" bottom="1" header="0.5" footer="0.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A4" sqref="A4:C4"/>
    </sheetView>
  </sheetViews>
  <sheetFormatPr defaultColWidth="9.00390625" defaultRowHeight="14.25"/>
  <cols>
    <col min="4" max="5" width="46.375" style="0" customWidth="1"/>
  </cols>
  <sheetData>
    <row r="1" spans="1:5" ht="32.25" customHeight="1">
      <c r="A1" s="45" t="s">
        <v>103</v>
      </c>
      <c r="B1" s="45"/>
      <c r="C1" s="45"/>
      <c r="D1" s="45"/>
      <c r="E1" s="45"/>
    </row>
    <row r="2" spans="1:5" ht="27.75" customHeight="1">
      <c r="A2" s="46" t="s">
        <v>104</v>
      </c>
      <c r="B2" s="46"/>
      <c r="C2" s="46"/>
      <c r="D2" s="46"/>
      <c r="E2" s="46"/>
    </row>
    <row r="3" spans="1:5" ht="39.75" customHeight="1">
      <c r="A3" s="47" t="str">
        <f>'部门收支总体情况表'!A3</f>
        <v>部门名称：辽宁省阜新市残疾人联合会本级</v>
      </c>
      <c r="B3" s="47"/>
      <c r="C3" s="47"/>
      <c r="D3" s="48"/>
      <c r="E3" s="49" t="s">
        <v>53</v>
      </c>
    </row>
    <row r="4" spans="1:5" ht="31.5" customHeight="1">
      <c r="A4" s="50" t="s">
        <v>54</v>
      </c>
      <c r="B4" s="51"/>
      <c r="C4" s="52"/>
      <c r="D4" s="53" t="s">
        <v>105</v>
      </c>
      <c r="E4" s="54" t="s">
        <v>106</v>
      </c>
    </row>
    <row r="5" spans="1:5" ht="23.25" customHeight="1">
      <c r="A5" s="55" t="s">
        <v>56</v>
      </c>
      <c r="B5" s="55" t="s">
        <v>57</v>
      </c>
      <c r="C5" s="55" t="s">
        <v>58</v>
      </c>
      <c r="D5" s="56"/>
      <c r="E5" s="57"/>
    </row>
    <row r="6" spans="1:5" ht="23.25" customHeight="1">
      <c r="A6" s="58" t="s">
        <v>7</v>
      </c>
      <c r="B6" s="59"/>
      <c r="C6" s="60"/>
      <c r="D6" s="60"/>
      <c r="E6" s="61"/>
    </row>
    <row r="7" spans="1:5" ht="22.5" customHeight="1">
      <c r="A7" s="62"/>
      <c r="B7" s="63"/>
      <c r="C7" s="62"/>
      <c r="D7" s="64"/>
      <c r="E7" s="65"/>
    </row>
    <row r="8" spans="1:5" ht="22.5" customHeight="1">
      <c r="A8" s="62"/>
      <c r="B8" s="63"/>
      <c r="C8" s="62"/>
      <c r="D8" s="64"/>
      <c r="E8" s="65"/>
    </row>
    <row r="9" spans="1:5" s="44" customFormat="1" ht="22.5" customHeight="1">
      <c r="A9" s="62"/>
      <c r="B9" s="63"/>
      <c r="C9" s="62"/>
      <c r="D9" s="64"/>
      <c r="E9" s="66"/>
    </row>
    <row r="10" spans="1:5" ht="28.5" customHeight="1">
      <c r="A10" s="67" t="s">
        <v>107</v>
      </c>
      <c r="B10" s="67"/>
      <c r="C10" s="67"/>
      <c r="D10" s="67"/>
      <c r="E10" s="67"/>
    </row>
  </sheetData>
  <sheetProtection/>
  <mergeCells count="6">
    <mergeCell ref="A2:E2"/>
    <mergeCell ref="A4:C4"/>
    <mergeCell ref="A6:C6"/>
    <mergeCell ref="A10:E10"/>
    <mergeCell ref="D4:D5"/>
    <mergeCell ref="E4:E5"/>
  </mergeCells>
  <printOptions/>
  <pageMargins left="0.75" right="0.75" top="1" bottom="1" header="0.5" footer="0.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4"/>
  <sheetViews>
    <sheetView workbookViewId="0" topLeftCell="A1">
      <selection activeCell="B9" sqref="B9"/>
    </sheetView>
  </sheetViews>
  <sheetFormatPr defaultColWidth="9.00390625" defaultRowHeight="14.25"/>
  <cols>
    <col min="1" max="2" width="39.50390625" style="0" customWidth="1"/>
  </cols>
  <sheetData>
    <row r="1" spans="1:2" ht="20.25">
      <c r="A1" s="36" t="s">
        <v>108</v>
      </c>
      <c r="B1" s="36"/>
    </row>
    <row r="2" spans="1:2" ht="20.25">
      <c r="A2" s="37" t="s">
        <v>109</v>
      </c>
      <c r="B2" s="36"/>
    </row>
    <row r="3" spans="1:2" ht="33" customHeight="1">
      <c r="A3" s="38" t="str">
        <f>'部门收支总体情况表'!A3</f>
        <v>部门名称：辽宁省阜新市残疾人联合会本级</v>
      </c>
      <c r="B3" s="38"/>
    </row>
    <row r="4" spans="1:2" ht="43.5" customHeight="1">
      <c r="A4" s="39" t="s">
        <v>95</v>
      </c>
      <c r="B4" s="39" t="s">
        <v>110</v>
      </c>
    </row>
    <row r="5" spans="1:2" ht="43.5" customHeight="1">
      <c r="A5" s="40" t="s">
        <v>111</v>
      </c>
      <c r="B5" s="40">
        <v>1</v>
      </c>
    </row>
    <row r="6" spans="1:2" ht="43.5" customHeight="1">
      <c r="A6" s="40" t="s">
        <v>112</v>
      </c>
      <c r="B6" s="40"/>
    </row>
    <row r="7" spans="1:2" ht="43.5" customHeight="1">
      <c r="A7" s="40" t="s">
        <v>113</v>
      </c>
      <c r="B7" s="40">
        <v>1</v>
      </c>
    </row>
    <row r="8" spans="1:2" ht="43.5" customHeight="1">
      <c r="A8" s="40" t="s">
        <v>114</v>
      </c>
      <c r="B8" s="40"/>
    </row>
    <row r="9" spans="1:2" ht="43.5" customHeight="1">
      <c r="A9" s="40" t="s">
        <v>115</v>
      </c>
      <c r="B9" s="40"/>
    </row>
    <row r="10" spans="1:2" ht="43.5" customHeight="1">
      <c r="A10" s="40" t="s">
        <v>116</v>
      </c>
      <c r="B10" s="40"/>
    </row>
    <row r="11" spans="1:2" ht="43.5" customHeight="1">
      <c r="A11" s="40" t="s">
        <v>117</v>
      </c>
      <c r="B11" s="40"/>
    </row>
    <row r="12" spans="1:2" ht="43.5" customHeight="1">
      <c r="A12" s="40" t="s">
        <v>118</v>
      </c>
      <c r="B12" s="40"/>
    </row>
    <row r="13" spans="1:2" ht="14.25">
      <c r="A13" s="41" t="s">
        <v>107</v>
      </c>
      <c r="B13" s="42"/>
    </row>
    <row r="14" spans="1:2" ht="14.25">
      <c r="A14" s="43"/>
      <c r="B14" s="43"/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预算处(税政处、编审中心)-鲁敏</dc:creator>
  <cp:keywords/>
  <dc:description/>
  <cp:lastModifiedBy>生物名师-徐老师</cp:lastModifiedBy>
  <cp:lastPrinted>2017-10-19T12:58:41Z</cp:lastPrinted>
  <dcterms:created xsi:type="dcterms:W3CDTF">2015-07-22T01:32:22Z</dcterms:created>
  <dcterms:modified xsi:type="dcterms:W3CDTF">2023-02-17T02:54:11Z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F6887CF43CDB447EB06FC282666C0B94</vt:lpwstr>
  </property>
  <property fmtid="{D5CDD505-2E9C-101B-9397-08002B2CF9AE}" pid="4" name="KSOProductBuildV">
    <vt:lpwstr>2052-11.1.0.12300</vt:lpwstr>
  </property>
</Properties>
</file>